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3 เดือน\3\"/>
    </mc:Choice>
  </mc:AlternateContent>
  <bookViews>
    <workbookView xWindow="0" yWindow="0" windowWidth="24000" windowHeight="9420"/>
  </bookViews>
  <sheets>
    <sheet name="3.3.2" sheetId="1" r:id="rId1"/>
    <sheet name="รายละเอียด 3.3.2" sheetId="2" r:id="rId2"/>
  </sheets>
  <externalReferences>
    <externalReference r:id="rId3"/>
  </externalReferences>
  <definedNames>
    <definedName name="REF_CURR_LANG" localSheetId="0">#REF!</definedName>
    <definedName name="REF_CURR_LANG">#REF!</definedName>
    <definedName name="REF_UNIV" localSheetId="0">#REF!</definedName>
    <definedName name="REF_UNIV">#REF!</definedName>
    <definedName name="rr" localSheetId="0">#REF!</definedName>
    <definedName name="rr">#REF!</definedName>
    <definedName name="ฟ" localSheetId="0">#REF!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B50" i="1"/>
  <c r="A50" i="1"/>
  <c r="E49" i="1"/>
  <c r="D49" i="1"/>
  <c r="B49" i="1"/>
  <c r="A49" i="1"/>
  <c r="E48" i="1"/>
  <c r="D48" i="1"/>
  <c r="B48" i="1"/>
  <c r="A48" i="1"/>
  <c r="E47" i="1"/>
  <c r="D47" i="1"/>
  <c r="B47" i="1"/>
  <c r="A47" i="1"/>
  <c r="E46" i="1"/>
  <c r="D46" i="1"/>
  <c r="B46" i="1"/>
  <c r="A46" i="1"/>
  <c r="E45" i="1"/>
  <c r="D45" i="1"/>
  <c r="B45" i="1"/>
  <c r="A45" i="1"/>
  <c r="E44" i="1"/>
  <c r="D44" i="1"/>
  <c r="B44" i="1"/>
  <c r="A44" i="1"/>
  <c r="E43" i="1"/>
  <c r="D43" i="1"/>
  <c r="B43" i="1"/>
  <c r="A43" i="1"/>
  <c r="E42" i="1"/>
  <c r="D42" i="1"/>
  <c r="B42" i="1"/>
  <c r="A42" i="1"/>
  <c r="E41" i="1"/>
  <c r="D41" i="1"/>
  <c r="B41" i="1"/>
  <c r="A41" i="1"/>
  <c r="E40" i="1"/>
  <c r="D40" i="1"/>
  <c r="B40" i="1"/>
  <c r="A40" i="1"/>
  <c r="E39" i="1"/>
  <c r="D39" i="1"/>
  <c r="B39" i="1"/>
  <c r="A39" i="1"/>
  <c r="E38" i="1"/>
  <c r="D38" i="1"/>
  <c r="B38" i="1"/>
  <c r="A38" i="1"/>
  <c r="E37" i="1"/>
  <c r="D37" i="1"/>
  <c r="B37" i="1"/>
  <c r="A37" i="1"/>
  <c r="E36" i="1"/>
  <c r="D36" i="1"/>
  <c r="B36" i="1"/>
  <c r="A36" i="1"/>
  <c r="E35" i="1"/>
  <c r="D35" i="1"/>
  <c r="B35" i="1"/>
  <c r="A35" i="1"/>
  <c r="E34" i="1"/>
  <c r="D34" i="1"/>
  <c r="B34" i="1"/>
  <c r="A34" i="1"/>
  <c r="E33" i="1"/>
  <c r="D33" i="1"/>
  <c r="B33" i="1"/>
  <c r="A33" i="1"/>
  <c r="E32" i="1"/>
  <c r="D32" i="1"/>
  <c r="B32" i="1"/>
  <c r="A32" i="1"/>
  <c r="H25" i="1"/>
  <c r="F22" i="1"/>
  <c r="G22" i="1" s="1"/>
  <c r="E22" i="1"/>
  <c r="E50" i="1" s="1"/>
  <c r="F21" i="1"/>
  <c r="G21" i="1" s="1"/>
  <c r="F20" i="1"/>
  <c r="G20" i="1" s="1"/>
  <c r="G19" i="1"/>
  <c r="F19" i="1"/>
  <c r="G18" i="1"/>
  <c r="F18" i="1"/>
  <c r="F17" i="1"/>
  <c r="G17" i="1" s="1"/>
  <c r="F16" i="1"/>
  <c r="G16" i="1" s="1"/>
  <c r="F15" i="1"/>
  <c r="G15" i="1" s="1"/>
  <c r="G14" i="1"/>
  <c r="F14" i="1"/>
  <c r="F13" i="1"/>
  <c r="G13" i="1" s="1"/>
  <c r="F12" i="1"/>
  <c r="G12" i="1" s="1"/>
  <c r="F11" i="1"/>
  <c r="G11" i="1" s="1"/>
  <c r="G10" i="1"/>
  <c r="F10" i="1"/>
  <c r="F9" i="1"/>
  <c r="G9" i="1" s="1"/>
  <c r="F8" i="1"/>
  <c r="G8" i="1" s="1"/>
  <c r="F7" i="1"/>
  <c r="G7" i="1" s="1"/>
  <c r="G6" i="1"/>
  <c r="F6" i="1"/>
  <c r="F5" i="1"/>
  <c r="G5" i="1" s="1"/>
</calcChain>
</file>

<file path=xl/sharedStrings.xml><?xml version="1.0" encoding="utf-8"?>
<sst xmlns="http://schemas.openxmlformats.org/spreadsheetml/2006/main" count="255" uniqueCount="209">
  <si>
    <t>ตัวชี้วัด</t>
  </si>
  <si>
    <t>3.3.2 จำนวนการประชาสัมพันธ์ผลงานที่สะท้อนอัตลักษณ์ของมหาวิทยาลัย</t>
  </si>
  <si>
    <t>ผลการดำเนินงาน</t>
  </si>
  <si>
    <t>หน่วยงานเจ้าภาพ</t>
  </si>
  <si>
    <t>กองกลาง</t>
  </si>
  <si>
    <t>รอบ 3 เดือน</t>
  </si>
  <si>
    <t>ผู้รับผิดชอบ</t>
  </si>
  <si>
    <t>นางสาวอรวรรณ สุขมา</t>
  </si>
  <si>
    <t>โทร. 1023</t>
  </si>
  <si>
    <t>ลำดับ</t>
  </si>
  <si>
    <t>หน่วยงาน</t>
  </si>
  <si>
    <t>เป้าหมาย</t>
  </si>
  <si>
    <t>จำนวนการประชาสัมพันธ์</t>
  </si>
  <si>
    <t>คะแนนตัวชี้วัด</t>
  </si>
  <si>
    <t>การบรรลุเป้าหมาย</t>
  </si>
  <si>
    <t>1) คณะครุศาสตร์</t>
  </si>
  <si>
    <t>ระดับหน่วยงาน</t>
  </si>
  <si>
    <t>2) คณะวิทยาศาสตร์และเทคโนโลยี</t>
  </si>
  <si>
    <t>ช่วงปรับเกณฑ์การให้คะแนน</t>
  </si>
  <si>
    <t>3) คณะมนุษยศาสตร์และสังคมศาสตร์</t>
  </si>
  <si>
    <t>คะแนน 1</t>
  </si>
  <si>
    <t>คะแนน 2</t>
  </si>
  <si>
    <t>คะแนน 3</t>
  </si>
  <si>
    <t>คะแนน 4</t>
  </si>
  <si>
    <t>คะแนน 5</t>
  </si>
  <si>
    <t>4) คณะวิทยาการจัดการ</t>
  </si>
  <si>
    <t>5) คณะเทคโนโลยีอุตสาหกรรม</t>
  </si>
  <si>
    <t>6) คณะศิลปกรรมศาสตร์</t>
  </si>
  <si>
    <t>ระดับมหาวิทยาลัย</t>
  </si>
  <si>
    <t>7)  บัณฑิตวิทยาลัย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</si>
  <si>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</si>
  <si>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</si>
  <si>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</si>
  <si>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</si>
  <si>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</si>
  <si>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</si>
  <si>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</si>
  <si>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</si>
  <si>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</si>
  <si>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</si>
  <si>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ตัวชี้วัดระดับเจ้าภาพ</t>
  </si>
  <si>
    <t>3.3.2(S) ระดับความสำเร็จของการดำเนินการตามแนวทางตามตัวชี้วัด จำนวนการประชาสัมพันธ์ผลงานที่สะท้อนอัตลักษณ์ของมหาวิทยาลัย</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</si>
  <si>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</si>
  <si>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</si>
  <si>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</si>
  <si>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</si>
  <si>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</si>
  <si>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</si>
  <si>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</si>
  <si>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</si>
  <si>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</si>
  <si>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</si>
  <si>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</si>
  <si>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</si>
  <si>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</si>
  <si>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</si>
  <si>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</si>
  <si>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</si>
  <si>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</si>
  <si>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</si>
  <si>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มหาวิทยาลัย</t>
  </si>
  <si>
    <t>รายละเอียดตัวชี้วัด</t>
  </si>
  <si>
    <t>หัวข้อประชาสัมพันธ์</t>
  </si>
  <si>
    <t>เนื้อหา</t>
  </si>
  <si>
    <t>ลิงก์ที่เผยแพร่</t>
  </si>
  <si>
    <t>วันที่เผยแพร่</t>
  </si>
  <si>
    <t>สำนักงานอธิการบดี (กองพัฒนานักศึกษา)</t>
  </si>
  <si>
    <t>จัดบรรยายอเรื่อง “หาตัวตน ค้นความคิด เพื่อพิชิตฝัน” ภายใต้โครงการแรงบันดาลใจสร้างได้ด้วยตัวเอง</t>
  </si>
  <si>
    <t>เมื่อวันที่ 11 พฤศจิกายน 2564 ที่ผ่านมา
ฝ่ายกิจกรรมฯ กองพัฒนานักศึกษา ได้ดำเนินการจัดกิจกรรม Online ผ่านระบบ Zoom ในหัวข้อเรื่อง “หาตัวตน ค้นความคิด เพื่อพิชิตฝัน” ภายใต้โครงการแรงบันดาลใจสร้างได้ด้วยตัวเอง ซึ่งได้รับเกียรติจาก คุณเฟิด Slot machine มาเป็นวิทยากรถ่ายทอดแรงบันดาลใจ ประสบการณ์ รวมทั้งแนวคิดในการใช้ชีวิต กิจกรรมครั้งนี้ยังได้รับเกียรติจาก ผศ.ดร.เจตน์สฤษฎิ์ อังศุกาญจนกุล รองอธิการบดีฝ่ายกิจการนักศึกษา เป็นประธานในการเปิดงานกิจกรรม อีกทั้งยังได้รับเกียรติจาก คุณวัชรารัศมิ์ สุนทรวนาเวศฌ นักแสดง/อดีตรองนางสาวไทย ปี 2534 และ คุณพุทธิดา อินนุพัฒน์ ศิษย์เก่ามหาวิทยาลัยราชภัฏสวนสุนันทา ร่วมเป็นพิธีกรดำเนินกิจกรรมดังกล่าว</t>
  </si>
  <si>
    <t>https://www.facebook.com/ssru.stu/posts/3041252792828809</t>
  </si>
  <si>
    <t>13 พฤศจิกายน 2564</t>
  </si>
  <si>
    <t>ประกวดจัดนิทรรศการ "วันลอยกระทง"</t>
  </si>
  <si>
    <t>ขอเชิญน้องๆ นักศึกษาทุกชั้นปี ร่วมส่งประกวดการจัดนิทรรศการ "วันลอยกระทง" ในรูปแบบออนไลน์ ไม่จำกัดไอเดีย ชิงเงินรางวัลกว่า ๑๑,๕๐๐ บาท ตามรายละอียดประชาสัมพันธ์นี้ นะครับ
ส่งผลงานได้ที่ Email : Sompong.en@ssru.ac.th
หมายเหตุ : นักศึกษาที่ส่งผลงานเข้าร่วมการประกวด รับไปเลย ๓ หน่วยกิจกรรม
                : ให้ระบุ ชื่อผู้จัดทำ สาขาวิชา และรหัสนักศึกษา ไว้หน้าสุดท้ายของการนำเสนอ 
#กองพัฒนานักศึกษา
#ssru</t>
  </si>
  <si>
    <t>https://www.facebook.com/ssru.stu/posts/3037283126559109</t>
  </si>
  <si>
    <t>8 พฤศจิกายน 2564</t>
  </si>
  <si>
    <t>บรรยาย "ความฝัน ความจริง วันแห่งความสำเร็จ บนเส้นทางมายา"</t>
  </si>
  <si>
    <t xml:space="preserve">กองพัฒนานักศึกษาขอเชิญน้องๆ นักศึกษา
ร่วมพูดคุยสร้างแรงบันดาลใจแบบ EXCLLUSIVE
กับ คุณเชอรี่ เข็มอัปสร ในหัวข้อ
"ความฝัน ความจริง วันแห่งความสำเร็จ บนเส้นทางมายา"
ในศุกร์ ที่ 3 ธันวาคมนี้ ตั้งแต่เวลา 13.45 น.เป็นต้นไป 
ด่วนลงทะเบียนเพื่อเข้าร่วมแบบ EXCLLUSIVE ผ่านระบบ ZOOM
จำกัดจำนวนเพียง 250 ท่านเท่านั้น สำหรับท่านที่ไม่ได้ลงทะเบียน
สามารถเข้ารับชมผ่านระบบ LIVE ได้ในเพจของกองพัฒนานักศึกษา
กิจกรรมนี้แอดมินมีหน่วยกิจกรรมให้ 3 กิจกรรม
เพียงร่วมเข้าชม LIVEผ่านระบบ ZOOM
หรือหน้าเพจกองพัฒนานักศึกษาก็ได้
---------
ลงทะเบียนทางนี้จ้า
https://forms.gle/atLKstmsZdE4GQ3bA
https://forms.gle/atLKstmsZdE4GQ3bA
https://forms.gle/atLKstmsZdE4GQ3bA
---------
http://sdd.ssru.ac.th
https://twitter.com/sddssru
http://ssru.ac.th
#sddssru
#ssru
#student
#university
#สวนสุนันทา
#กองพัฒน์สวนสุนันทา ดูน้อยลง
</t>
  </si>
  <si>
    <t>https://www.facebook.com/ssru.stu/posts/3054943001459788</t>
  </si>
  <si>
    <t>30 พฤศจิกายน 2564</t>
  </si>
  <si>
    <t>คณะครุศาสตร์</t>
  </si>
  <si>
    <t>นักศึกษาสาขาวิชาภาษาไทย ๕ “ทีมสืบศิลป์” คว้ารางวัลรองชนะเลิศอันดับ ๑ การประกวดกลอนระดับภาค ประจำปี ๒๕๖๔ ในระดับอุดมศึกษา ภาคกรุงเทพฯ และปริมณฑล</t>
  </si>
  <si>
    <t xml:space="preserve">สาขาวิชาภาษาไทย คณะครุศาสตร์ มหาวิทยาลัยราชภัฏสวนสุนันทา ขอแสดงความยินดีกับนักศึกษาสาขาวิชาภาษาไทย ๕ “ทีมสืบศิลป์” ที่ได้รับรางวัลรองชนะเลิศอันดับ ๑ การประกวดกลอนระดับภาค ประจำปี ๒๕๖๔ ในระดับอุดมศึกษา ภาคกรุงเทพฯ และปริมณฑล จัดโดย สมาคมนักกลอนแห่งกระเทศไทย </t>
  </si>
  <si>
    <t>https://www.facebook.com/103525814455162/photos/a.103528314454912/443975513743522</t>
  </si>
  <si>
    <t>นายเอกรัตน์ ธัญญเจริญ นักศึกษาชั้นปีที่ ๔ สาขาวิชาภาษาไทย ที่ได้รับคัดเลือกรางวัลเยาวชนคนต้นแบบ ประจำปี ๒๕๖๔ สาขาดนตรีและการแสดง</t>
  </si>
  <si>
    <t>นายเอกรัตน์ ธัญญเจริญ นักศึกษาชั้นปีที่ ๔ สาขาวิชาภาษาไทย ที่ได้รับคัดเลือกรางวัลเยาวชนคนต้นแบบ ประจำปี ๒๕๖๔ สาขาดนตรีและการแสดง โครงการเชิดชูเกียรติเด็กและเยาวชนดีเด่น และผู้มีคุณูปการต่อกิจกรรมเยาวชน เนื่องในวันเยาวชนแห่งชาติ ประจำปี ๒๕๖๔ จัดโดย สโมสรโรตารีจตุจักร ภาค ๓๓๕๐ โรตารีสากล</t>
  </si>
  <si>
    <t>https://www.facebook.com/ssruedu/posts/1281083579005114</t>
  </si>
  <si>
    <t>คณะวิทยาการจัดการ</t>
  </si>
  <si>
    <t>สาขาวิชาเศรษฐศาสตร์ธุรกิจ วจก. จัดโครงการนำเสนองานวิจัย 5th Mini Conference for Undergraduate Students in Business Economics (USBE2021)</t>
  </si>
  <si>
    <t>สาขาวิชาเศรษฐศาสตร์ธุรกิจ วจก. จัดโครงการนำเสนอ งานวิจัย 5th Mini Conference for Undergraduate Students in Business Economics (USBE2021) ซึ่งได้รับเกียรติจากรองศาสตราจารย์ ดร.ปริณภา จิตราภัณฑ์ อาจารย์ประจำคณะเศรษฐศาสตร์ มหาวิทยาลัยรามคำแหง เป็นวิทยากร ร่วมกับอาจารย์ประจำสาขาวิชาเศรษฐศาสตร์ธุรกิจ วิพากษ์งานวิจัยของนักศึกษาสาขาเศรษฐศาสตร์ธุรกิจชั้นปีที่ 4  มีนักศึกษาชั้นปีที่ 3 เข้าร่วมรับฟังการนำเสนอและวิพากษ์ ผลงานวิจัยในครั้งนี้  ในรูปแบบการประชุมผ่านแอพพลิเคชัน Zoom</t>
  </si>
  <si>
    <t>https://fms.ssru.ac.th/th/news/view/rainny1531</t>
  </si>
  <si>
    <t>นักศึกษาแขนงวิชาการบริหารทรัพยากรมนุษย์ (ภาคพิเศษ) วจก. บริจาคสิ่งของช่วยเหลือผู้ป่วย COVID - 19 และผู้ประสบอุทกภัย</t>
  </si>
  <si>
    <t xml:space="preserve"> เมื่อเร็วๆนี้   นักศึกษาแขนงวิชาการบริหารทรัพยากรมนุษย์ (ภาคพิเศษ) รุ่นที่ 17 คณะวิทยาการจัดการ มหาวิทยาลัยราชภัฏสวนสุนันทา ได้จัดโครงการ " ลูกพระนางปันน้ำใจร่วมมือ สู้ภัยโควิด19 และช่วยเหลือผู้ประสบอุทกภัย " ได้นำสิ่งของอุปโภคและบริโภคมอบให้แก่บุคลากรทางการแพทย์ และผู้ป่วยโรคโควิด19 ที่รักษาตัวที่โรงพยาบาลนันอา แขวงสมเด็จเจ้าพระยา เขตคลองสาน กรุงเทพมหานคร อาทิ อาหารปรุงสุกจำนวน 130 กล่อง แชมพู สบู่เหลว แป้ง ถุงมือทางการแพทย์ ฯลฯ โดยมีผู้อำนวยการและบุคลากรทางการแพทย์ เป็นผู้รับมอบในครั้งนี้ และในวันเดียวกันนี้ คณะผู้จัดโครงการ  ได้นำสิ่งของอุปโภคและบริโภคไปบริจาคร่วมกับ " ดร. บุ๋ม ปนัดดา วงศ์ผู้ดี " ผู้ก่อตั้ง " องค์กรทำดี" เพื่อนำไปช่วยผู้ประสบอุทกภัย โดยมอบบะหมี่กึ่งสำเร็จรูป โจ๊กซอง ปลากระป๋อง ข้าวสาร ฯลฯ เพื่อส่งมอบให้กับผู้ที่ได้รับผลกระทบจากอุทกภัยในครั้งนี้อีกด้วย  สำหรับการจัดโครงการดังกล่าวเป็นกิจกรรมส่วนหนึ่งของรายวิชาสัมมนาบริหารทรัพยากรมนุษย์  โดยมีอาจารย์อรรณพ ปานพวง  อาจารย์ประจำแขนงวิชาการบริหารทรัพยากรมนุษย์ เป็นอาจารย์ที่ปรึกษาโครงการ
</t>
  </si>
  <si>
    <t>https://fms.ssru.ac.th/th/news/view/rainny1519</t>
  </si>
  <si>
    <t>คณะศิลปกรรมศาสตร์</t>
  </si>
  <si>
    <t>คณาจารย์คณะศิลปกรรมศาสตร์ ร่วมแสดงผลงานสร้างสรรค์ ณ สาธารณรัฐจีน (ไต้หวัน)</t>
  </si>
  <si>
    <t>ผศ.ดร.เอกพงศ์ อินเกื้อ คณบดีคณะศิลปกรรมศาสตร์ ผศ.นภดล สังวาลเพ็ชร รองคณบดีฝ่ายบริหาร ผศ.ดร.ชนกนาถ มะยูโซ๊ะ รอง คณบดีฝ่ายวิจัยและบริการวิชาการ อ.คณิน ไพรวันรัตน์ หัวหน้าแขนงวิชาการออกแบบสินค้าไลฟ์สไตล์ ผศ.สุวิธธ์ สาดสังข์ และ อ.สุภาวดี จุ้ยสุขะ อาจารย์ประจำแขนงวิชาการออกแบบแฟชั่น ได้ร่วมจัดแสดงผลงานในโครงการ Asia Network Beyond Design 2021 Exhibition 
โดยสามารถรับชมนิทรรศการในรูปแบบ 3 มิติเสมือนจริงได้ที่ https://720yun.com/vr/d6823wi8xla</t>
  </si>
  <si>
    <t>https://www.facebook.com/FARSSRUfanpage/posts/5208667922493272</t>
  </si>
  <si>
    <t>18 พฤศจิกายน 2564</t>
  </si>
  <si>
    <t>คณะศิลปกรรมศาสตร์ ลงพื้นที่ บริการวิชาการสู่ชุมชน จ.อุดรธานี</t>
  </si>
  <si>
    <t>วันที่ 17 พฤศจิกายน 2564 คณะศิลปกรรมศาสตร์ นำโดย ผศ.ดร.ชนกนาถ มะยูโซ๊ะ รองคณบดีฝ่ายวิจัยและบริการวิชาการ ผศ.นภดล สังวาลเพ็ชร รองคณบดีฝ่ายบริหาร ผศ.สุวิทธ์ สาดสังข์ และอาจารย์สุภาวดี จุ้ยสุขะ อาจารย์ประจำสาขาวิชาการออกแบบแฟชั่นและสินค้าไลฟ์สไตล์ และนักศึกษา ลงพื้นที่เพื่อถ่ายทอดองค์ความรู้ การสร้างสรรค์ผลิตภัณฑ์ชุมชน ณ หมู่บ้านคีรีวงกต อำเภอนายูง จังหวัดอุดรธานี</t>
  </si>
  <si>
    <t>https://www.facebook.com/FARSSRUfanpage/posts/5222375064455891</t>
  </si>
  <si>
    <t>22 พฤศจิกายน 2564</t>
  </si>
  <si>
    <t>บัณฑิตวิทยาลัย</t>
  </si>
  <si>
    <t>ขอแสดงความยินดีกับ คุณบุรินทร์ เหมทัต</t>
  </si>
  <si>
    <t>ขอแสดงความยินดี กับ “นักศึกษา” หลักสูตรปรัชญาดุษฎีบัณฑิต สาขาวิชาการบริหารการพัฒนา “คุณบุรินทร์ เหมทัต”  ที่ได้รับประทานรางวัล ในงานประทานรางวัลวิทยุโทรทัศน์แห่งชาติ พิฆเนศวร ประจำปี 2564 สาขารายการส่งเสริมอนุรักษ์สิ่งแวดล้อมดีเด่น ในด้านการเป็นนักปฏิบัติ โดยการพัฒนางานของตนเองด้วยความชำนาญและพัฒนาตนเองให้มีความก้าวหน้าอย่างต่อเนื่อง มอบโดยสมัชชานักจัดรายการข่าววิทยุ โทรทัศน์หนังสือพิมพ์แห่งประเทศไทย ประกาศเกียรติคุณออกเผยแพร่ทางรายการพิเศษ สถานีวิทยาโทรทัศน์กองทัพบก ช่อง 5 (ททบ.5)</t>
  </si>
  <si>
    <t>https://grad.ssru.ac.th/th/news/view/18106403
https://www.facebook.com/photo/?fbid=2069963259841413&amp;set=pcb.2069964073174665</t>
  </si>
  <si>
    <t>ขอแสดงความยินดี กับศิษย์เก่า ดร.มิ่งขวัญ แดงสุวรรณ</t>
  </si>
  <si>
    <t>ขอแสดงความยินดีกับ “ศิษย์เก่า” หลักสูตรปรัชญาดุษฎีบัณฑิต สาขาวิชาการบริหารการพัฒนา “ดร.มิ่งขวัญ แดงสุวรรณ” ที่ได้รับรางวัลนักบริหารแห่งปีประจำปี 2564 สาขาบริการวิชาการแก่สังคม ให้ไว้ ณ วันที่ 18 พฤศจิกายน 2564 โดยการพัฒนางานของตนเองด้วยความชำนาญและพัฒนาตนเองให้มีความก้าวหน้าอย่างต่อเนื่อง ประธานในพิธี พลอากาศเอกชลิต พุกผาสุข องคมนตรี/กรรมการและเลขาธิการมูลนิธิพระดาบส</t>
  </si>
  <si>
    <t>https://grad.ssru.ac.th/th/news/view/23116402
https://www.facebook.com/graduateschoolssru/photos/pcb.5229021803815072/5229021570481762/</t>
  </si>
  <si>
    <t>วิทยาลัยโลจิสติกส์และซัพพลายเชน</t>
  </si>
  <si>
    <t>ขอแสดงความยินดีกับนักศึกษาที่ได้รับเงินรางวัลและเงินสนับสนุนส่งเสริมกิจกรรมของนักศึกษาตามประกาศมหาวิทยาลัยราชภัฏสวนสุนันทาในการเข้าร่วมแข่งขันออนไลน์เกมกลยุทธ์การจัดการทางธุรกิจ GEO ครั้งที่ 7</t>
  </si>
  <si>
    <t>ขอแสดงความยินดีกับศึกษาที่ผ่านเกณฑ์การพิจารณาให้เงินรางวัลและเงินสนับสนุนส่งเสริมกิจกรรมของนักศึกษาตามประกาศมหาวิทยาลัยราชภัฏสวนสุนันทาในการเข้าร่วมแข่งขันออนไลน์เกมกลยุทธ์การจัดการทางธุรกิจ GEO ครั้งที่ 7 โดยสมาคมสถานการณ์จำลองและเกมเพื่อการเรียนรู้ (ประเทศไทย) ร่วมกับคณะเทคโนโลยีสารสนเทศ มหาวิทยาลัยศรีปทุม วิทยาเขตชลบุรี
มีผลการแข่งขัน ดังนี้......
รางวัลชนะเลิศ ได้แก่ นางสาวธัญญารัตน์  ดำแดง 
รางวัลรองชนะเลิศอันดับ 1 ได้แก่ นางสาวสุดารัตน์ พิมพิจารณ์ 
รางวัลรองชนะเลิศอันดับ 2 ได้แก่ นางสาวชินพร ฉัตรัตติกรณ์ 
รางวัลชมเชย ได้แก่ นางสาวมลมณี ทิศกระโทก, นายธานินทร์ ทะนงแผลง, นางสาวแพรวา วรรณกุล, นายธานินทร์ ทะนงแผลง, นางสาวนันทธิกา ศรีสะอาด, นางสาวสุชาดา ฤทธิ์อ้น</t>
  </si>
  <si>
    <t>ลิงค์ข่าวในเว็บไซต์วิทยาลัยโลจิสติกส์และซัพพลายเชน
https://cls.ssru.ac.th/th/news/view/activities957 ลิงค์ข่าวในเฟรชบุ๊ควิทยาลัยโลจิสติกส์และซัพพลายเชน
https://www.facebook.com/WLJT2021/photos/a.237367779792971/1678114839051584/?type=3 (ตามเอกสารแนบ)</t>
  </si>
  <si>
    <t>อาจารย์ประจำสาขาวิชาการจัดการโลจิสติกส์ (หลักสูตรนานาชาติ) นำนักศึกษาสาขาการจัดการโลจิสติกส์ หลักสูตรนานาชาติ คว้ารางวัล Zerprized Prize</t>
  </si>
  <si>
    <t>วันที่ 27 พฤศจิกายน 2564 อาจารย์พิชญ์พิสุทธิ์ ทิศอาจ อาจารย์ประจำสาขาวิชาการจัดการโลจิสติกส์ (หลักสูตรนานาชาติ) นำนักศึกษาสาขาการจัดการโลจิสติกส์ หลักสูตรนานาชาติ คว้ารางวัล Zerprized Prize ในการเข้าร่วมการแข่งขัน pitching the third Sustainability Hackathon 2021 “Finish the unfinished“ ณ สถาบัน Asian Institute of Technology (AIT) โดยมีวัตถุประสงค์เพื่อให้นักศึกษาร่วมระดมความคิดสร้างสรรค์ในการสร้างนวัตกรรมแห่งความยั่งยืน เพื่อแก้ปัญหา UN SDGs และฝึกนำเสนอในเวทีระดับนานาชาติ ซึ่งในทีมประกอบไปด้วย นายปริญญา คามุดปอพาน นายกิตติพงษ์ นาน้ำเชี่ยว และนายพีรวิชญ์ จินานุสรณ์</t>
  </si>
  <si>
    <t>ลิงค์ข่าวในเฟรชบุ๊ควิทยาลัยโลจิสติกส์และซัพพลายเชน https://www.facebook.com/WLJT2021/photos/pcb.1696305947232473/1696305527232515/</t>
  </si>
  <si>
    <t xml:space="preserve">29 พฤศจิกายน เวลา 09:50 น.  </t>
  </si>
  <si>
    <t>อาจารย์และนักศึกษา เป็นตัวแทนอาจารย์และบุคลากรของวิทยาลัยโลจิสติกส์และซัพพลายเชน ปลูกฝังความเป็นจิตสาธารณะ มีคุณธรรม จริยธรรม รู้จักแบ่งปัน ช่วยเหลือผู้อื่น มุ่งทำความดีที่เป็นประโยชน์ต่อชุมชน สังคม และประเทศชาติ โดยร่วมมือกับองค์กรภาครัฐเอกชน ร่วมทำข้างกล่องเพื่อช่วยเหลือผู้ประสบภัยจากสถานกาณ์โควิช 19</t>
  </si>
  <si>
    <t>วันที่ 8 พฤศจิกายน 2564 ดร.พงษ์เทพ ภูเดช รองคณบดีฝ่ายกิจการนักศึกษา เป็นผู้แทนคณาจารย์และบุคลากรวิทยาลัยโลจิสติกส์ฯ ร่วมกับ ดร.วรพล อิทธิคเณศร (เชฟโธมัส) บริจาคอาหารกลางวันให้กับชุมชนวัดทอง ซ.จรัญสนิทวงศ์ 46 แขวงบางยี่ขัน เขตบางพลัด กรุงเทพมหานคร ในช่วงสถานการณ์การแพร่ระบาดของเชื้อไวรัสโคโรน่า (covid-19)</t>
  </si>
  <si>
    <t>ลิงค์ข่าวในเฟรชบุ๊ควิทยาลัยโลจิสติกส์และซัพพลายเชน https://www.facebook.com/WLJT2021/photos/pcb.1686651641531237/1686651088197959/</t>
  </si>
  <si>
    <t xml:space="preserve">15 พฤศจิกายน เวลา 15:50 น.  </t>
  </si>
  <si>
    <t>ศูนย์การศึกษาจังหวัดอุดรธานี</t>
  </si>
  <si>
    <t>นักศึกษาชั้นปีที่ 4 สาขาการจัดการอุตสาหกรรมท่องเที่ยวและบริการ นำเสนอผลงานวิจัย</t>
  </si>
  <si>
    <t>ศูนย์การศึกษาจังหวัดอุดรธานี ได้ประชาสัมพันธ์ข่าวกิจกรรม "แนวทางการส่งเสริมการตลาดออนไลน์ ผ้าทอหมี่ขิดย้อมคราม สู่การท่องเที่ยวชุมชน กรณีศึกษา บ้านแดง อำเภอพิบูลย์รักษ์ จังหวัดอุดรธานี "  ผลงานวิจัยของนักศึกษาชั้นปีที่ 4 สาขาการจัดการอุตสาหกรรมท่องเที่ยวและบริการ มหาวิทยาลัยราชภัฏสวนสุนันทา ศูนย์การศึกษาจังหวัดอุดรธานี</t>
  </si>
  <si>
    <t>http://www.udon.ssru.ac.th/</t>
  </si>
  <si>
    <t>แสดงความยินดี</t>
  </si>
  <si>
    <t>ศูนย์การศึกษาจังหวัดอุดรธานี ขอเเสดงความยินดีกับ 
อาจารย์ธีรารัตน์ อำนาจเจริญ   อาจารย์ประจำสาขาการจัดการอุตสาหกรรมท่องเที่ยวเเละบริการ มหาวิทยาลัยราชภัฏสวนสุนันทา ศูนย์การศึกษาจังหวัดอุดรธานี เนื่องในโอกาส ได้รับรางวัล นักบริหารดีเด่นแห่งปี สาขาบริการวิชาการแก่สังคม ในโครงการหนึ่งล้านกล้าความดีตอบแทนคุณแผ่นดิน</t>
  </si>
  <si>
    <t>วิทยาลัยพยาบาลและสุขภาพ</t>
  </si>
  <si>
    <t>โครงการส่งเสริมการสร้างคุณภาพบัณฑิตด้านการบูรณาการความรู้ทางการ
พยาบาล:การบริการสุขภาพและบำ เพ็ญจิตสาธารณะ</t>
  </si>
  <si>
    <t>วันที่22-24 ตุลาคม 2564 วิทยาลัยพยาบาลและสุขภาพ มหาวิทยาลัยราชภัฏสวนสุนันทา โดย ผู้
ช่วยศาสตราจารย์ ดร.พรพรรณ วรสีหะ คณบดีวิทยาลัยพยาบาลและสุขภาพ มอบหมายให้
อาจารย์ ดร.อุดมพร ยิ่งไพบูลย์สุข รองคณบดีฝ่ายกิจการนักศึกษา จัดโครงการส่งเสริมการ
สร้างคุณภาพบัณฑิตด้านการบูรณาการความรู้ทางการพยาบาล:การบริการสุขภาพและบำ เพ็ญ
จิตสาธารณะ โดยมีวัตถุประสงค์เพื่อให้นักศึกษามีความรู้ความเข้าใจในการบูรณาการด้านความ
รู้ในการบริการด้านสุขภาพชุมชนและการบำ เพ็ญจิตสาธารณะ สามารถนำ ความรู้มาประยุกต์ใช้
ในการบริการวิชาการแก่สังคมก่อให้เกิดการสร้างความสัมพันธ์อันดีงาม และสามารถทำ งานร่วม
กับผู้อื่นได้ ณ วัดป่าทรัพย์ทวีธรรมาราม จังหวัดนครราชสีมาวิชาการแก่สังคมก่อให้เกิดการสร้างความสัมพันธ์อันดีงาม และสามารถทำ งานร่วม
กับผู้อื่นได้ ณ วัดป่าทรัพย์ทวีธรรมาราม จังหวัดนครราชสีมา
Http://www.ssru.ac.th (http://www.ssru.ac.th/?fbclid=IwAR1S3liDCXDVKbspkXLOGDqrg6b-UU6aaUjk4Ss</t>
  </si>
  <si>
    <t>Http://www.ssru.ac.th</t>
  </si>
  <si>
    <t>อาจารย์ประจำวิทยาลัยพยาบาลและสุขภาพและที่ปรึกษาชมรมฯนำตัวแทนแกนนำนักศึกษาพยาบาลสร้างสังคมไทยปลอดบุหรี่ วิทยาลัยพยาบาลและสุขภาพ มหาวิทยาลัยราชภัฏสวนสุนันทา ให้ความรู้เกี่ยวกับอันตรายองบุหรี่</t>
  </si>
  <si>
    <t>วันที่ 15 พฤศจิกายน 2564อาจารย์ประจำวิทยาลัยพยาบาลและสุขภาพและที่ปรึกษาชมรมฯนำตัวแทนแกนนำนักศึกษาพยาบาลสร้างสังคมไทยปลอดบุหรี่ วิทยาลัยพยาบาลและสุขภาพ มหาวิทยาลัยราชภัฏสวนสุนันทา ให้ความรู้เกี่ยวกับอันตรายของบุหรี่และควันบุหรี่มือ สอง รวมถึงการดูแลตัวเองในช่วงการแพร่ระบาดของเชื้อไวรัสโคโรน่า 2019 (COVID -19) แก่ผู้ที่มารับวัคซีน ณ ศูนย์บริการสาธารณสุข 52 สามเสนนอก</t>
  </si>
  <si>
    <t>Http://www.ssru.ac.thHttp://ww.Facebook.com/nurse.ssru.ac.th Line Official:@nurse.ssru Twitter:@nursessru IG:Nurse_CNH_SSRU_Official</t>
  </si>
  <si>
    <t>วิทยาลัยสหเวชศาสตร์</t>
  </si>
  <si>
    <t>คณาจารย์สาขาวิชาสาธารณสุขศาสตร์ 
ร่วมกับหน่วยบริการสาธารณสุข ในสังกัดสำนักงานสาธารณสุขอำเภอเมือง จังหวัดสมุทรสงคราม 
นำทีมโดยนายวีรพงษ์ มาฉกาด ผู้อำนวยการโรงพยาบาลส่งเสริมสุขภาพตำบลบางแก้ว 
ให้บริการฉีดวัคซีนแก่ประชาชน ณ วัดบางบ่อ ตำบลบางแก้ว อำเภอเมือง จังหวัดสมุทรสงคราม</t>
  </si>
  <si>
    <t>วันที่ 17 พฤศจิกายน 2564 
อาจารย์ สุรีย์วรรณ สีลาดเลา หัวหน้าสาขาวิชาสาธารณสุขศาสตร์ วิทยาลัยสหเวชศาสตร์ มหาวิทยาลัยราชภัฏสวนสุนันทา ศูนย์การศึกษาจังหวัดสมุทรสงคราม 
พร้อมด้วยคณาจารย์สาขาวิชาสาธารณสุขศาสตร์ 
ร่วมกับหน่วยบริการสาธารณสุข ในสังกัดสำนักงานสาธารณสุขอำเภอเมือง จังหวัดสมุทรสงคราม 
นำทีมโดยนายวีรพงษ์ มาฉกาด ผู้อำนวยการโรงพยาบาลส่งเสริมสุขภาพตำบลบางแก้ว 
ให้บริการฉีดวัคซีนแก่ประชาชน ณ วัดบางบ่อ ตำบลบางแก้ว อำเภอเมือง จังหวัดสมุทรสงคราม</t>
  </si>
  <si>
    <t>www.ahs.ssru.ac.th
www.ssru.ac.th</t>
  </si>
  <si>
    <t>17 พฤศจิกายน</t>
  </si>
  <si>
    <t>ลงพื้นที่ ช่วยเหลือผู้ประกอบการชุมชนท่าทราย จังหวัดนครนายก ในการพาณิชย์อิเล็กทรอนิกส์ ผ่านสื่อสังคมออนไลน์ และจัดทำคู่มือการใช้ facebook business suite โดยใช้โมเดลจากงานวิจัยของปีงบประมาณ พ.ศ.2563 มาเป็นต้นแบบในการดำเนินงาน
#สาขาวิชาการจัดการธุรกิจบริการสุขภาพ
www.ahs.ssru.ac.th
www.ssru.ac.th</t>
  </si>
  <si>
    <t>วันที่ 13 พฤศจิกายน 2564 
อาจารย์จิรวัฒน์ สุดสวาท หัวหน้าสาขาวิชาการจัดการธุรกิจบริการสุขภาพ วิทยาลัยสหเวชศาสตร์ มหาวิทยาลัยราชภัฏสวนสุนันทา ศูนย์การศึกษาจังหวัดสมุทรสงคราม 
ลงพื้นที่ ช่วยเหลือผู้ประกอบการชุมชนท่าทราย จังหวัดนครนายก ในการพาณิชย์อิเล็กทรอนิกส์ ผ่านสื่อสังคมออนไลน์ และจัดทำคู่มือการใช้ facebook business suite 
โดยใช้โมเดลจากงานวิจัยของปีงบประมาณ พ.ศ.2563 มาเป็นต้นแบบในการดำเนินงาน สาขาวิชาการจัดการธุรกิจบริการสุขภาพ
www.ahs.ssru.ac.th
www.ssru.ac.th</t>
  </si>
  <si>
    <t>วันที่ 13 พฤศจิกายน 2564</t>
  </si>
  <si>
    <t>วิทยาลัยนวัตกรรมและการจัดการ</t>
  </si>
  <si>
    <t xml:space="preserve">โครงการบริการวิชาการ "พัฒนาคุณภาพชีวิตและยกระดับรายได้ให้กับคนในชุมชนฐานราก เพื่อแก้ไขปัญหาของประชาชนในท้องถิ่น" ให้กับชุมชน บ้านนาพรุ หมูที่ 2 ต.นาคา อ.สุขสำราญ จ.ระนอง
</t>
  </si>
  <si>
    <t xml:space="preserve">วิทยาลัยนวัตกรรมและการจัดการ นำทีมโดย  ผศ.ดร.ภัทรวิทย์ อยู่วัฒนะ รองคณบดีฝ่ายกิจการนักศึกษา ผศ.ดร.ชลภัสสรณ์ สิทธิวรงค์ชัย รองคณบดีฝ่ายวิจัยและบริการวิชาการ ผศ.หทัยพันธน์ สุนทรพิพิธ รองคณบดีฝ่ายกิจการต่างประเทศ ลงพื้นทีจัดโครงการบริการวิชาการ "พัฒนาคุณภาพชีวิตและยกระดับรายได้ให้กับคนในชุมชนฐานราก เพื่อแก้ไขปัญหาของประชาชนในท้องถิ่น" ให้กับชุมชน บ้านนาพรุ หมูที่ 2 ต.นาคา อ.สุขสำราญ จ.ระนอง
</t>
  </si>
  <si>
    <t>https://cim.ssru.ac.th/</t>
  </si>
  <si>
    <t>วันที่ 20 เมษายน 2564</t>
  </si>
  <si>
    <t>ปฏิบัติภารกิจสู้ภัยโควิด-19 เชิงรุกในชุมชน พื้นที่วัดบ้านถ้ำ โรงเรียนบ้านถ้ำ วัดถ้ำแฝด ตลาดนัดหมู่ 3 โรงเรียนบ้านห้วยน้ำโจน และศูนย์เด็กเล็กตำบลเขาน้อย อำเภอท่าม่วง จังหวัดกาญจนบุรี ภายใต้กิจกรรม U2T COVID-19 WEEK 'ก้าวต่อไป สู้ภัยโควิด' โดยปฏิบัติกิจกรรมดังนี้</t>
  </si>
  <si>
    <t>วันที่ 23-24 พฤษภาคม 2564 นำโดย ผู้ช่วยศาสตราจารย์ ดร.ชลภัสสรณ์ สิทธิวรงค์ชัย รองคณบดีฝ่ายวิจัยและบริการวิชาการ เดินหน้าปฏิบัติภารกิจสู้ภัยโควิด-19 เชิงรุกในชุมชน พื้นที่วัดบ้านถ้ำ โรงเรียนบ้านถ้ำ วัดถ้ำแฝด ตลาดนัดหมู่ 3 โรงเรียนบ้านห้วยน้ำโจน และศูนย์เด็กเล็กตำบลเขาน้อย อำเภอท่าม่วง จังหวัดกาญจนบุรี ภายใต้กิจกรรม U2T COVID-19 WEEK 'ก้าวต่อไป สู้ภัยโควิด' โดยปฏิบัติกิจกรรมดังนี้</t>
  </si>
  <si>
    <t>วันที่ 28 พฤษภาคม 2564</t>
  </si>
  <si>
    <t>วิทยาลัยนิเทศศาสตร์</t>
  </si>
  <si>
    <t>กิจกรรมเนื่องในวันคล้ายวันพระราชสมภพพระบาทสมเด็จพระยรมชนกาธิเบศร มหาภูมิพลอดุลยเดชมหาราช บรมนารถบพิตร วันชาติ และวันพ่อแห่งชาติ ๕ ธันวาคม ๒๕๖๔</t>
  </si>
  <si>
    <t>ผศ.กัญภัส  อู่ตะเภา รักษาราชการแทนคณบดีวิทยาลัยนิเทศศาสตร์ พร้อมด้วยคณะผู้บริหารและเจ้าหน้าที่วิทยาลัยนิเทศศาสตร์เข้าร่วมกิจกรรมเนื่องในวันคล้ายวันพระราชสมภพพระบาทสมเด็จพระยรมชนกาธิเบศร มหาภูมิพลอดุลยเดชมหาราช บรมนารถบพิตร วันชาติ และวันพ่อแห่งชาติ ๕ ธันวาคม ๒๕๖๔</t>
  </si>
  <si>
    <t>https://ssru.ac.th
https://cca.ssru.ac.th</t>
  </si>
  <si>
    <t>วันที่ 3 ธันวาคม 2564</t>
  </si>
  <si>
    <t>การประกวด “ออกแบบป้อมจราจร” ให้มีความน่าสนใจ (Landmark) และส่งเสริมการท่องเที่ยว ในชุมชนบ้านอำเภอ เมืองพัทยา ผ่านแนวคิดจากการนำวัสดุรีไซเคิล และวิถีชุมชนเพื่อสร้างการจดจำภายใต้เอกลักษณ์ของชุมชนด้วยไอเดียและแนวคิดที่ทันสมัย ณ ห้องสตูดิโอ วิทยาลัยนิเทศศาสตร์ โดยทำการ Live Streaming ผ่านเพจเฟสบุ๊ค Conceptual Design Contest</t>
  </si>
  <si>
    <t>วันที่ 11 ต.ค. 2564 เวลา 13.00-14.30 น. ผศ.ธนิต พฤกธรา รักษาราชการแทนรองคณบดีฝ่ายวิจัยและบริการวิชาการ และ อ.ปุณรภา ประดิษฐพงษ์ รับหน้าที่เป็นพิธีกร ในการให้รายละเอียดและให้ความรู้ผ่านวิทยากรด้านการออกแบบและการใช้วัสดุเหลือใช้กับการออกแบบ ในงานการประกวด “ออกแบบป้อมจราจร” ให้มีความน่าสนใจ (Landmark) และส่งเสริมการท่องเที่ยว ในชุมชนบ้านอำเภอ เมืองพัทยา ผ่านแนวคิดจากการนำวัสดุรีไซเคิล และวิถีชุมชนเพื่อสร้างการจดจำภายใต้เอกลักษณ์ของชุมชนด้วยไอเดียและแนวคิดที่ทันสมัย ณ ห้องสตูดิโอ วิทยาลัยนิเทศศาสตร์ โดยทำการ Live Streaming ผ่านเพจเฟสบุ๊ค Conceptual Design Contest</t>
  </si>
  <si>
    <t>https://cca.ssru.ac.th/</t>
  </si>
  <si>
    <t>วันที่ 14 พฤศจิกายน 2564</t>
  </si>
  <si>
    <t>วิทยาลัยสถาปัตยกรรมศาสตร์</t>
  </si>
  <si>
    <t>" พี่จะเล่าให้ฟังครั้งที่ 1 "</t>
  </si>
  <si>
    <t>สโมสรนักศึกษาวิทยาลัยสถาปัตยกรรมศาสตร์ อ.สุริยันต์ จันทร์สว่าง รองคณบดีฝ่ายกิจการนักศึกา เชิญนักศึกษาและศิษย์เก่าวิทยาลัยสถาปัตยฏรรมศาสตร์ร่วมกิจกรรมและพูดคุย " พี่จะเล่าให้ฟังครั้งที่  "</t>
  </si>
  <si>
    <t>Http//meet.google.com/mtj-siqf-eab</t>
  </si>
  <si>
    <t>วันที่ 5 ตุลาคม 2564</t>
  </si>
  <si>
    <t>LOST in BUILDING</t>
  </si>
  <si>
    <t>วีดิทัศน์ผลการออกแบบนักศึกษาชั้นปีที่  รหัส 64 สาขาวิชาสถาปัตยกรรม ARD1202:ArchitectureSSRU#archssru</t>
  </si>
  <si>
    <t>ARD1202:ArchitectureSSRU#archssru#DEK65</t>
  </si>
  <si>
    <t>วันที่ 7 ตุลาคม 2564</t>
  </si>
  <si>
    <t>คณะมนุษยศาสตร์และสังคมศาสตร์</t>
  </si>
  <si>
    <t>จัดอบรมจริยธรรมการวิจัย ประเด็นการลักลอกงานทางวิชาการ โดยได้รับเกียรติจาก ผู้ช่วยศาสตราจารย์ ดร. สมศักดิ์ ศรีบริสุทธิ์สกุล  อาจารย์ประจำภาควิชาบรรณารักษศาสตร์ คณะอักษรศาสตร์  จุฬาลงกรณ์มหาวิทยาลัย มาเป็นวิทยากร</t>
  </si>
  <si>
    <t>วันนี้ (20 ธันวาคม 2564) สาขาวิชาภาษาไทยจัดอบรมจริยธรรมการวิจัย ประเด็นการลักลอกงานทางวิชาการ โดยได้รับเกียรติจาก ผู้ช่วยศาสตราจารย์ ดร. สมศักดิ์ ศรีบริสุทธิ์สกุล  อาจารย์ประจำภาควิชาบรรณารักษศาสตร์ คณะอักษรศาสตร์  จุฬาลงกรณ์มหาวิทยาลัย มาเป็นวิทยากร  การอบรมนี้มีวัตถุประสงค์เพื่อเพิ่มพูนความรู้ด้านการวิจัยและพัฒนาคุณภาพงานวิจัยให้แก่นักศึกษาชั้นปีที่ 3 ซึ่งเรียนวิชาการวิจัยทางภาษาไทย   บรรยากาศการบรรยายเป็นไปด้วยความเพลิดเพลินและได้ความรู้ที่นักศึกษาสามารถนำไปปรับใช้ได้จริง
สาขาวิชา ฯ ขอขอบคุณวิทยากร อาจารย์และนักศึกษาที่เข้าร่วมการอบรมในครั้งนี้</t>
  </si>
  <si>
    <t>https://www.facebook.com/FHS.SSRU</t>
  </si>
  <si>
    <t>วันที่ 20 ธันวาคม 2564</t>
  </si>
  <si>
    <t>โครงการเตรียมฝึกประสบการณ์วิชาชีพภาษาไทย หัวข้อ "เรียนรู้อย่างสร้างสรรค์  สร้างพื้นฐานงานสารบรรณ" https://www.facebook.com/FHS.SSRU</t>
  </si>
  <si>
    <t xml:space="preserve"> วันที่ 15 ธันวาคม 2564 เวลา 09.00-12.00 น. นักศึกษาชั้นปีที่ 3 สาขาวิชาภาษาไทยได้จัดโครงการเตรียมฝึกประสบการณ์วิชาชีพภาษาไทย หัวข้อ "เรียนรู้อย่างสร้างสรรค์  สร้างพื้นฐานงานสารบรรณ" โดยได้รับเกียรติจากคุณหัสทยา นวลสุวรรณ หัวหน้าฝ่ายบริหารงานทั่วไป สำนักงานคณบดี คณะมนุษยศาสตร์และสังคมศาสตร์ มหาวิทยาลัยราชภัฏสวนสุนันทา เป็นวิทยากรในการบรรยายให้ความรู้แก่นักศึกษาชั้นปีที่ 3 ผ่านโปรแกรม Google Meet  การรับฟังการบรรยายในครั้งนี้นักศึกษาได้รับความรู้เกี่ยวกับงานสารบรรณ นอกจากนี้ยังเป็นการจุดประกายให้นักศึกษาสนใจงานสารบรรณมากยิ่งขึ้นและความรู้ที่ได้รับสามารถนำไปปรับใช้ในการประกอบอาชีพได้ในอนาคต
12:35 Orawan Sookma https://www.facebook.com/FHS.SSRU</t>
  </si>
  <si>
    <t>วันที่ 15 ธันวาคม 2564</t>
  </si>
  <si>
    <t>คณะวิทยาศาสตร์และเทคโนโลยี</t>
  </si>
  <si>
    <t>โครงการยกระดับเศรษฐกิจและสังคมรายตำบลแบบบูรณาการ 1 ตำบล 1 มหาวิทยาลัย ณ องค์การบริหารส่วนตำบลโพกรวม อำเภอเมือง จังหวัดสิงห์บุรี</t>
  </si>
  <si>
    <t xml:space="preserve">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พร้อมด้วยทีมอาจารย์นักวิจัยคณะวิทยาศาสตร์และเทคโนโลยี ลงพื้นที่เพื่อดำเนินโครงการยกระดับเศรษฐกิจและสังคมรายตำบลแบบบูรณาการ 1 ตำบล 1 มหาวิทยาลัย (U2T) เพื่อยกระดับเศรษฐกิจและสังคมรายตำบล แบบบูรณาการ (มหาวิทยาลัยสู่ตำบล สร้างรากแก้วให้ประเทศ) ในพื้นที่จังหวัดสิงห์บุรี ณ องค์การบริหารส่วนตำบลโพกรวม อำเภอเมือง จังหวัดสิงห์บุรี
ประชาสัมพันธ์คณะวิทยาศาสตร์และเทคโนโลยี 
</t>
  </si>
  <si>
    <t>🌐 www.sci.ssru.ac.th 
🌐 www.ssru.ac.th
🌐 https://sci.ssru.ac.th/th/news/view/1812256402
#Science #SSRU #</t>
  </si>
  <si>
    <t>วันที่ 17 ธันวาคม 2564</t>
  </si>
  <si>
    <t xml:space="preserve"> ลงพื้นที่ เพื่อ เจรจาสร้างความร่วมมือทางด้านวิทยาศาสตร์กับผู้อำนวยการโรงเรียนบางเสด็จวิทยาคม ณ โรงเรียนบางเสด็จวิทยาคม จังหวัดอ่างทอง</t>
  </si>
  <si>
    <t>คณบดี คณะวิทยาศาสตร์และเทคโนโลยี มหาวิทยาลัยราชภัฏสวนสุนันทาลงพื้นที่ จังหวัดอ่างทอง สร้างความร่วมือด้านวิทยาศาสตร์
วันจันทร์ที่ 20 ธันวาคม 2564 รองศาสตราจารย์ ดร.ชัยศรี ธาราสวัสดิ์พิพัฒน์ คณบดีคณะวิทยาศาสตร์ฯ พร้อมด้วยทีมงานฝ่ายวิจัยและบริการวิชาการ ลงพื้นที่ เพื่อ เจรจาสร้างความร่วมมือทางด้านวิทยาศาสตร์กับผู้อำนวยการโรงเรียนบางเสด็จวิทยาคม ณ โรงเรียนบางเสด็จวิทยาคม จังหวัดอ่างทอง</t>
  </si>
  <si>
    <t>คณะเทคโนโลยีอุตสาหกรรม</t>
  </si>
  <si>
    <t>ประชุมแลกเปลี่ยนความคิดเห็นร่วมกัน สำหรับการพัฒนาอัตลักษณ์ตราสินค้า สร้างแบรนด์ให้กับผลิตภัณฑ์ท้องถิ่น เพื่อมุ่งหวังก่อให้เกิดรายได้แก่ชาวบ้านและชุมชนอย่างยั่งยืน</t>
  </si>
  <si>
    <t>นนี้อาจารย์ป๊อป IDP กับชาวบ้านกลุ่มบ้านพรรั้ง จังหวัดระนอง เราประชุมแลกเปลี่ยนความคิดเห็นร่วมกัน สำหรับการพัฒนาอัตลักษณ์ตราสินค้า สร้างแบรนด์ให้กับผลิตภัณฑ์ท้องถิ่น เพื่อมุ่งหวังก่อให้เกิดรายได้แก่ชาวบ้านและชุมชนอย่างยั่งยืนครับ</t>
  </si>
  <si>
    <t>https://admission.ssru.ac.th/ https://admission.ssru.ac.th/
https://www.facebook.com/idpssru/posts/1710759952453658</t>
  </si>
  <si>
    <t>วันที่ 11 ธันวาคม 2564</t>
  </si>
  <si>
    <t>การประกวดออกแบบสกินฮีโร่ Mister RoV</t>
  </si>
  <si>
    <t xml:space="preserve">การประกวดออกแบบสกินฮีโร่ Mister RoV ประกาศผล 10 ผลงานตัวแทนประเทศไทย❗️
เพื่อเข้าสู่รอบต่อไป "รอบการแข่งขันระดับนานาชาติ"   
ขอแสดงความยินดีกับตัวแทนประเทศไทยด้วยนะคะ   
รอติดตามอัปเดตข่าวสารการประกวด Mister RoV ในรอบต่อไปได้ที่เพจ Garena RoV Thailand </t>
  </si>
  <si>
    <t>https://www.facebook.com/ssru.fit</t>
  </si>
  <si>
    <t>วันที่ 18 ธันวาคม 2564</t>
  </si>
  <si>
    <t>วิทยาลัยการเมืองและการปกครอง</t>
  </si>
  <si>
    <t xml:space="preserve"> จัดกิจกรรมจิตอาสา “ รู้รักสามัคคี รักษ์สิ่งแวดล้อม พัฒนาคุณภาพชีวิต” และร่วมสำนึกในพระมหากรุณาธิคุณโดยพร้อมเพรียง
www.cpg.ssru.ac.th</t>
  </si>
  <si>
    <t>เนื่องในวันคล้ายวันพระราชสมภพพระบาทสมเด็จพระบรมชนกาธิเบศร มหาภูมิพลอดุลยเดช มหาราชบรมนาถบพิตร เมื่อวันที่ 3 ธันวาคม เวลา 08.39 น. วิทยาลัยการเมืองและการปกครอง โดย ผศ.ดร.บารมีบุญ แสงจันทร์ รักษาราชการแทนรองคณบดีฝ่ายกิจการนักศึกษา ดร.มนทกานต์ รอดคล้าย รักษาราชการแทนรองคณบดีฝ่ายวิชาการ พร้อมด้วยผู้แทนคณาจารย์และเจ้าหน้าที่ จัดกิจกรรมจิตอาสา “ รู้รักสามัคคี รักษ์สิ่งแวดล้อม พัฒนาคุณภาพชีวิต” และร่วมสำนึกในพระมหากรุณาธิคุณโดยพร้อมเพรียง
www.cpg.ssru.ac.th</t>
  </si>
  <si>
    <t>www.cpg.ssru.ac.th</t>
  </si>
  <si>
    <t xml:space="preserve">ขอแสดงความยินดีกับ นางสาวรุ่งอรุณ เมืองมนต์ พี่ไอซ์ ได้รับรางวัลบทความวิจัยดีเด่นภายใต้การดูแล ผศ.ภาวิตา ค้าขาย 
</t>
  </si>
  <si>
    <t>ขอแสดงความยินดีกับ นางสาวรุ่งอรุณ เมืองมนต์ พี่ไอซ์ ได้รับรางวัลบทความวิจัยดีเด่นภายใต้การดูแล ผศ.ภาวิตา ค้าขาย 
📌📌📍📍📣🔔👨🏻‍⚖️👨🏻‍⚖️👩🏻‍⚖️👩🏻‍⚖️ #หากน้องๆคนใดยังหาสถานที่ศึกษาต่อระดับปริญญาตรี เรียนเชิญมาเป็นนิติศาสตร์สวนสุนันทากับเรา
สาขาวิชานิติศาสตร์ วิทยาลัยการเมืองและการปกครอง มหาวิทยาลัยราชภัฏสวนสุนันทา เปิดรับสมัครนักศึกษา ภาคปกติ ระดับปริญญาตรี ประจำปีการศึกษา 2565 (รอบที่ 1 Portfolio) ผู้สมัครที่สนใจสามารถสมัครได้ที่ https://admission.ssru.ac.th/</t>
  </si>
  <si>
    <t>https://admission.ssru.ac.th/https://cts.ssru.ac.th/File/IS/Announce/Files/soxvsmer.pdf https://admission.ssru.ac.th/</t>
  </si>
  <si>
    <t>วันที่ 16 ธันวาคม</t>
  </si>
  <si>
    <t>วิทยาลัยการจัดการอุตสาหกรรม</t>
  </si>
  <si>
    <t>Puttalk puttour your online contest พากย์ทัวร์ลีล</t>
  </si>
  <si>
    <t>มาพบกับงานพากย์ทัวร์ที่จะไม่เหมือนเดิมอีกต่อไปเพราะเราจะให้ผู้เข้าแข่งขันนำทุกสิ่งทุกอย่างมาผสมผสานให้เป็นลีลาในการพากย์ทัวร์แบบใหม่  สไตล์ใหม่ ที่ไม่เหมือนใคร รับรองได้ว่าสนุกสนานอย่างแน่นอน
งานของเรา เราจะจัดขึ้นในวันที่  13 ธันวาคม พ.ศ 2564 ไม่ว่าคุณจะอยู่ภาคไหนจังหวัดไหน อำเภออะไร คุณสามารถ เอาของดี ของเด่น วัฒนธรรม สถานที่น่าเที่ยว  เข้าร่วมการแข่งขัน เรายังมีของรางวัลอีกมากมาย มูลค่ามากกว่า 50000 บาท และเกียรติบัตรให้ผู้เข้าร่วมงานทุกคน หวังว่าเราจะเจอกันนะครับ ใครไม่เที่ยว ท่องเที่ยว</t>
  </si>
  <si>
    <t>https://docs.google.com/.../1FAIpQLSfMm9LzgPQR.../viewform
https://chm.ssru.ac.th/en/page/20211207
www.ssru.ac.th</t>
  </si>
  <si>
    <t>วันที่ 13 ธันวาคม พ.ศ 2564</t>
  </si>
  <si>
    <t>สวนสุนันทาจับมือผลิตภัณฑ์ครัวไทย ชวนเยาวชนแข่งขันทำอาหารระดับชาติ</t>
  </si>
  <si>
    <t>มหาวิทยาลัยราชภัฎสวนสุนันทา ร่วมกับ ผลิตภัณฑ์ครัวไทย  จัดการแข่งขันการทำอาหารระดับเยาวชนแห่งชาติ ครั้งที่ 1 (SSRU We Chef's Thailand 1st) ชิงโล่รางวัลเกียรติยศ และทุนการศึกษามูลรวมกว่า 50,000 บาท  โดยรับสมัครประเภททีม  ซึ่งใช้จำนวนสมาชิก 3 คนต่อ 1 ทีม   ผู้สมัครต้องกำลังศึกษาอยู่ในระดับมัธยมศึกษาตอนปลาย หรือ ระดับอุดมศึกษา หรือ เทียบเท่า  (สมาชิกภายในทีมสามารถมาจากต่างสถาบันการศึกษาได้)   ไม่จำกัดเพศหรือสถานะ</t>
  </si>
  <si>
    <t>https://www.banmuang.co.th/mobile/news/education/261364</t>
  </si>
  <si>
    <t>วันที่ 5 ธันวาคม 2564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</si>
</sst>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quot;≥&quot;\ 0.00"/>
    <numFmt numFmtId="188" formatCode="0.0000"/>
    <numFmt numFmtId="189" formatCode="[$-107041E]d\ mmm\ yy;@"/>
  </numFmts>
  <fonts count="20" x14ac:knownFonts="1">
    <font>
      <sz val="11"/>
      <color theme="1"/>
      <name val="Tahoma"/>
      <family val="2"/>
    </font>
    <font>
      <b/>
      <sz val="20"/>
      <color theme="0"/>
      <name val="TH SarabunPSK"/>
      <family val="2"/>
    </font>
    <font>
      <b/>
      <sz val="20"/>
      <color theme="1"/>
      <name val="TH SarabunPSK"/>
      <family val="2"/>
    </font>
    <font>
      <sz val="16"/>
      <color theme="1"/>
      <name val="TH SarabunPSK"/>
      <family val="2"/>
    </font>
    <font>
      <b/>
      <sz val="20"/>
      <color theme="5" tint="-0.499984740745262"/>
      <name val="TH SarabunPSK"/>
      <family val="2"/>
    </font>
    <font>
      <b/>
      <sz val="16"/>
      <color theme="1"/>
      <name val="TH SarabunPSK"/>
      <family val="2"/>
    </font>
    <font>
      <sz val="11"/>
      <name val="TH SarabunPSK"/>
      <family val="2"/>
    </font>
    <font>
      <sz val="15"/>
      <name val="TH SarabunPSK"/>
      <family val="2"/>
    </font>
    <font>
      <sz val="16"/>
      <color theme="1"/>
      <name val="Wingdings"/>
      <charset val="2"/>
    </font>
    <font>
      <b/>
      <sz val="15"/>
      <color theme="1"/>
      <name val="TH SarabunPSK"/>
      <family val="2"/>
    </font>
    <font>
      <sz val="15"/>
      <color theme="1"/>
      <name val="TH SarabunPSK"/>
      <family val="2"/>
    </font>
    <font>
      <b/>
      <sz val="18"/>
      <name val="TH SarabunPSK"/>
      <family val="2"/>
    </font>
    <font>
      <b/>
      <sz val="18"/>
      <color theme="1"/>
      <name val="TH SarabunPSK"/>
      <family val="2"/>
    </font>
    <font>
      <b/>
      <sz val="18"/>
      <color theme="0"/>
      <name val="TH SarabunPSK"/>
      <family val="2"/>
    </font>
    <font>
      <b/>
      <sz val="16"/>
      <color theme="0"/>
      <name val="TH SarabunPSK"/>
      <family val="2"/>
    </font>
    <font>
      <b/>
      <sz val="18"/>
      <color theme="1"/>
      <name val="Wingdings"/>
      <charset val="2"/>
    </font>
    <font>
      <u/>
      <sz val="11"/>
      <color theme="10"/>
      <name val="Tahoma"/>
      <family val="2"/>
    </font>
    <font>
      <sz val="16"/>
      <name val="TH SarabunPSK"/>
      <family val="2"/>
    </font>
    <font>
      <sz val="14"/>
      <color theme="1"/>
      <name val="Cordia New"/>
      <family val="2"/>
      <charset val="222"/>
    </font>
    <font>
      <u/>
      <sz val="11"/>
      <color rgb="FF216FDB"/>
      <name val="Segoe UI"/>
      <family val="2"/>
    </font>
  </fonts>
  <fills count="10">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D9E2F3"/>
        <bgColor indexed="64"/>
      </patternFill>
    </fill>
    <fill>
      <patternFill patternType="solid">
        <fgColor theme="9" tint="-0.249977111117893"/>
        <bgColor indexed="64"/>
      </patternFill>
    </fill>
    <fill>
      <patternFill patternType="solid">
        <fgColor theme="9" tint="0.7999816888943144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16" fillId="0" borderId="0" applyNumberFormat="0" applyFill="0" applyBorder="0" applyAlignment="0" applyProtection="0"/>
  </cellStyleXfs>
  <cellXfs count="96">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vertical="top"/>
      <protection locked="0"/>
    </xf>
    <xf numFmtId="0" fontId="1" fillId="2" borderId="3" xfId="0" applyFont="1" applyFill="1" applyBorder="1" applyAlignment="1" applyProtection="1">
      <alignment horizontal="center" vertical="top"/>
      <protection locked="0"/>
    </xf>
    <xf numFmtId="0" fontId="3"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4" fillId="3" borderId="5" xfId="0" applyFont="1" applyFill="1" applyBorder="1" applyAlignment="1" applyProtection="1">
      <alignment horizontal="left" vertical="top"/>
      <protection locked="0"/>
    </xf>
    <xf numFmtId="0" fontId="3"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3" fillId="4" borderId="7" xfId="0" applyFont="1" applyFill="1" applyBorder="1" applyAlignment="1" applyProtection="1">
      <alignment horizontal="left" vertical="top"/>
      <protection locked="0"/>
    </xf>
    <xf numFmtId="0" fontId="3" fillId="4" borderId="5" xfId="0" applyFont="1" applyFill="1" applyBorder="1" applyAlignment="1" applyProtection="1">
      <alignment horizontal="left" vertical="top"/>
      <protection locked="0"/>
    </xf>
    <xf numFmtId="0" fontId="5" fillId="3" borderId="8"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0" borderId="10" xfId="0" applyFont="1" applyBorder="1" applyAlignment="1">
      <alignment horizontal="center" vertical="center"/>
    </xf>
    <xf numFmtId="0" fontId="3" fillId="6" borderId="11" xfId="0" applyFont="1" applyFill="1" applyBorder="1" applyAlignment="1">
      <alignment horizontal="left" vertical="top" wrapText="1"/>
    </xf>
    <xf numFmtId="0" fontId="6" fillId="0" borderId="12" xfId="0" applyFont="1" applyBorder="1"/>
    <xf numFmtId="187" fontId="7" fillId="4" borderId="8" xfId="0" applyNumberFormat="1" applyFont="1" applyFill="1" applyBorder="1" applyAlignment="1" applyProtection="1">
      <alignment horizontal="center" vertical="top" wrapText="1"/>
      <protection locked="0"/>
    </xf>
    <xf numFmtId="0" fontId="3" fillId="4" borderId="8" xfId="0" applyFont="1" applyFill="1" applyBorder="1" applyAlignment="1" applyProtection="1">
      <alignment horizontal="center" vertical="top" wrapText="1"/>
      <protection locked="0"/>
    </xf>
    <xf numFmtId="188" fontId="3" fillId="4" borderId="8" xfId="0" applyNumberFormat="1" applyFont="1" applyFill="1" applyBorder="1" applyAlignment="1" applyProtection="1">
      <alignment horizontal="center" vertical="top" wrapText="1"/>
      <protection hidden="1"/>
    </xf>
    <xf numFmtId="0" fontId="8" fillId="4" borderId="8" xfId="0" applyFont="1" applyFill="1" applyBorder="1" applyAlignment="1" applyProtection="1">
      <alignment horizontal="center" vertical="top" wrapText="1"/>
      <protection hidden="1"/>
    </xf>
    <xf numFmtId="0" fontId="8" fillId="4" borderId="0" xfId="0" applyFont="1" applyFill="1" applyAlignment="1" applyProtection="1">
      <alignment horizontal="left" vertical="top"/>
      <protection locked="0"/>
    </xf>
    <xf numFmtId="0" fontId="5" fillId="4" borderId="0" xfId="0" applyFont="1" applyFill="1" applyAlignment="1" applyProtection="1">
      <alignment horizontal="left" vertical="top"/>
      <protection locked="0"/>
    </xf>
    <xf numFmtId="0" fontId="3" fillId="4" borderId="0" xfId="0" applyFont="1" applyFill="1" applyAlignment="1" applyProtection="1">
      <alignment horizontal="left" vertical="top"/>
    </xf>
    <xf numFmtId="1" fontId="3" fillId="4" borderId="0" xfId="0" applyNumberFormat="1" applyFont="1" applyFill="1" applyAlignment="1" applyProtection="1">
      <alignment horizontal="left" vertical="top"/>
    </xf>
    <xf numFmtId="0" fontId="5" fillId="4" borderId="0" xfId="0" applyFont="1" applyFill="1" applyAlignment="1">
      <alignment horizontal="left" vertical="top"/>
    </xf>
    <xf numFmtId="0" fontId="9" fillId="7" borderId="8" xfId="0" applyFont="1" applyFill="1" applyBorder="1" applyAlignment="1" applyProtection="1">
      <alignment horizontal="center" vertical="center" wrapText="1"/>
    </xf>
    <xf numFmtId="0" fontId="3" fillId="0" borderId="11" xfId="0" applyFont="1" applyBorder="1" applyAlignment="1">
      <alignment horizontal="left" vertical="top" wrapText="1"/>
    </xf>
    <xf numFmtId="1" fontId="10" fillId="0" borderId="8" xfId="0" applyNumberFormat="1" applyFont="1" applyBorder="1" applyAlignment="1" applyProtection="1">
      <alignment horizontal="center" vertical="center" wrapText="1"/>
    </xf>
    <xf numFmtId="0" fontId="3" fillId="0" borderId="11" xfId="0" applyFont="1" applyBorder="1" applyAlignment="1">
      <alignment vertical="top" wrapText="1"/>
    </xf>
    <xf numFmtId="0" fontId="3" fillId="6" borderId="11" xfId="0" applyFont="1" applyFill="1" applyBorder="1" applyAlignment="1">
      <alignment vertical="top" wrapText="1"/>
    </xf>
    <xf numFmtId="0" fontId="11" fillId="3" borderId="13" xfId="0" applyFont="1" applyFill="1" applyBorder="1" applyAlignment="1" applyProtection="1">
      <alignment horizontal="center" vertical="top" wrapText="1"/>
      <protection locked="0"/>
    </xf>
    <xf numFmtId="0" fontId="11" fillId="3" borderId="7"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187" fontId="11" fillId="3" borderId="8" xfId="0" applyNumberFormat="1" applyFont="1" applyFill="1" applyBorder="1" applyAlignment="1" applyProtection="1">
      <alignment horizontal="center" vertical="top" wrapText="1"/>
      <protection locked="0"/>
    </xf>
    <xf numFmtId="0" fontId="12" fillId="3" borderId="8" xfId="0" applyFont="1" applyFill="1" applyBorder="1" applyAlignment="1" applyProtection="1">
      <alignment horizontal="center" vertical="top" wrapText="1"/>
      <protection locked="0"/>
    </xf>
    <xf numFmtId="188" fontId="12" fillId="3" borderId="8" xfId="0" applyNumberFormat="1" applyFont="1" applyFill="1" applyBorder="1" applyAlignment="1" applyProtection="1">
      <alignment horizontal="center" vertical="top" wrapText="1"/>
      <protection hidden="1"/>
    </xf>
    <xf numFmtId="0" fontId="8" fillId="3" borderId="8" xfId="0" applyFont="1" applyFill="1" applyBorder="1" applyAlignment="1" applyProtection="1">
      <alignment horizontal="center" vertical="top" wrapText="1"/>
      <protection hidden="1"/>
    </xf>
    <xf numFmtId="0" fontId="13" fillId="8" borderId="0" xfId="0" applyFont="1" applyFill="1" applyBorder="1" applyAlignment="1" applyProtection="1">
      <alignment horizontal="center" vertical="center" wrapText="1"/>
      <protection locked="0"/>
    </xf>
    <xf numFmtId="0" fontId="13" fillId="8" borderId="15" xfId="0" applyFont="1" applyFill="1" applyBorder="1" applyAlignment="1" applyProtection="1">
      <alignment horizontal="center" vertical="center" wrapText="1"/>
      <protection locked="0"/>
    </xf>
    <xf numFmtId="0" fontId="12" fillId="9" borderId="1" xfId="0" applyFont="1" applyFill="1" applyBorder="1" applyAlignment="1" applyProtection="1">
      <alignment vertical="top" wrapText="1"/>
      <protection locked="0"/>
    </xf>
    <xf numFmtId="0" fontId="12" fillId="9" borderId="2" xfId="0" applyFont="1" applyFill="1" applyBorder="1" applyAlignment="1" applyProtection="1">
      <alignment vertical="top" wrapText="1"/>
      <protection locked="0"/>
    </xf>
    <xf numFmtId="0" fontId="13" fillId="8" borderId="8" xfId="0" applyFont="1" applyFill="1" applyBorder="1" applyAlignment="1" applyProtection="1">
      <alignment horizontal="center" vertical="center"/>
      <protection locked="0"/>
    </xf>
    <xf numFmtId="0" fontId="13" fillId="8" borderId="8" xfId="0" applyFont="1" applyFill="1" applyBorder="1" applyAlignment="1" applyProtection="1">
      <alignment horizontal="center" vertical="center" wrapText="1"/>
      <protection locked="0"/>
    </xf>
    <xf numFmtId="0" fontId="14" fillId="4" borderId="0" xfId="0" applyFont="1" applyFill="1" applyBorder="1" applyAlignment="1" applyProtection="1">
      <alignment vertical="top" wrapText="1"/>
      <protection locked="0"/>
    </xf>
    <xf numFmtId="0" fontId="3" fillId="4" borderId="0" xfId="0" applyFont="1" applyFill="1" applyBorder="1" applyAlignment="1" applyProtection="1">
      <alignment vertical="top"/>
      <protection locked="0"/>
    </xf>
    <xf numFmtId="0" fontId="12" fillId="9" borderId="4" xfId="0" applyFont="1" applyFill="1" applyBorder="1" applyAlignment="1" applyProtection="1">
      <alignment vertical="top" wrapText="1"/>
      <protection locked="0"/>
    </xf>
    <xf numFmtId="0" fontId="12" fillId="9" borderId="5" xfId="0" applyFont="1" applyFill="1" applyBorder="1" applyAlignment="1" applyProtection="1">
      <alignment vertical="top" wrapText="1"/>
      <protection locked="0"/>
    </xf>
    <xf numFmtId="0" fontId="12" fillId="4" borderId="8" xfId="0" applyFont="1" applyFill="1" applyBorder="1" applyAlignment="1" applyProtection="1">
      <alignment horizontal="center" vertical="top" wrapText="1"/>
      <protection locked="0"/>
    </xf>
    <xf numFmtId="188" fontId="12" fillId="4" borderId="8" xfId="0" applyNumberFormat="1" applyFont="1" applyFill="1" applyBorder="1" applyAlignment="1" applyProtection="1">
      <alignment horizontal="center" vertical="top" wrapText="1"/>
      <protection locked="0"/>
    </xf>
    <xf numFmtId="0" fontId="15" fillId="4" borderId="8" xfId="0" applyFont="1" applyFill="1" applyBorder="1" applyAlignment="1" applyProtection="1">
      <alignment horizontal="center" vertical="top" wrapText="1"/>
      <protection locked="0"/>
    </xf>
    <xf numFmtId="0" fontId="5" fillId="4" borderId="0" xfId="0" applyFont="1" applyFill="1" applyBorder="1" applyAlignment="1" applyProtection="1">
      <alignment vertical="top" wrapText="1"/>
      <protection locked="0"/>
    </xf>
    <xf numFmtId="0" fontId="3" fillId="4" borderId="0" xfId="0" applyFont="1" applyFill="1" applyBorder="1" applyAlignment="1" applyProtection="1">
      <alignment vertical="top" wrapText="1"/>
      <protection locked="0"/>
    </xf>
    <xf numFmtId="0" fontId="3" fillId="0" borderId="0" xfId="0" applyFont="1" applyAlignment="1" applyProtection="1">
      <alignment horizontal="left" vertical="top"/>
      <protection locked="0"/>
    </xf>
    <xf numFmtId="0" fontId="13"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2" fillId="4" borderId="2" xfId="0" applyFont="1" applyFill="1" applyBorder="1" applyAlignment="1" applyProtection="1">
      <alignment vertical="top"/>
      <protection locked="0"/>
    </xf>
    <xf numFmtId="0" fontId="3" fillId="4" borderId="0" xfId="0" applyFont="1" applyFill="1" applyAlignment="1">
      <alignment horizontal="left" vertical="top"/>
    </xf>
    <xf numFmtId="0" fontId="13" fillId="4" borderId="16"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center"/>
      <protection locked="0"/>
    </xf>
    <xf numFmtId="0" fontId="4" fillId="3" borderId="5"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2" fillId="4" borderId="0" xfId="0" applyFont="1" applyFill="1" applyBorder="1" applyAlignment="1" applyProtection="1">
      <alignment vertical="top"/>
      <protection locked="0"/>
    </xf>
    <xf numFmtId="0" fontId="12" fillId="3" borderId="8" xfId="0" applyFont="1" applyFill="1" applyBorder="1" applyAlignment="1">
      <alignment horizontal="center" vertical="center"/>
    </xf>
    <xf numFmtId="0" fontId="12" fillId="3" borderId="8" xfId="0" applyFont="1" applyFill="1" applyBorder="1" applyAlignment="1">
      <alignment horizontal="center" vertical="center" wrapText="1"/>
    </xf>
    <xf numFmtId="0" fontId="3" fillId="0" borderId="8" xfId="0" applyFont="1" applyBorder="1" applyAlignment="1">
      <alignment horizontal="left" vertical="top"/>
    </xf>
    <xf numFmtId="0" fontId="3" fillId="0" borderId="8" xfId="0" applyFont="1" applyBorder="1" applyAlignment="1">
      <alignment vertical="top"/>
    </xf>
    <xf numFmtId="0" fontId="3" fillId="0" borderId="8" xfId="0" applyFont="1" applyBorder="1" applyAlignment="1">
      <alignment vertical="top" wrapText="1"/>
    </xf>
    <xf numFmtId="0" fontId="16" fillId="0" borderId="8" xfId="1" applyBorder="1" applyAlignment="1">
      <alignment horizontal="left" vertical="top" wrapText="1"/>
    </xf>
    <xf numFmtId="0" fontId="16" fillId="0" borderId="8" xfId="1" applyBorder="1" applyAlignment="1">
      <alignment horizontal="left" vertical="top"/>
    </xf>
    <xf numFmtId="0" fontId="3" fillId="0" borderId="8" xfId="0" applyFont="1" applyBorder="1" applyAlignment="1">
      <alignment horizontal="center" vertical="center"/>
    </xf>
    <xf numFmtId="0" fontId="3" fillId="0" borderId="8" xfId="0" applyFont="1" applyBorder="1" applyAlignment="1">
      <alignment horizontal="left" vertical="center" wrapText="1"/>
    </xf>
    <xf numFmtId="0" fontId="16" fillId="0" borderId="8" xfId="1" applyBorder="1" applyAlignment="1">
      <alignment horizontal="center" vertical="center" wrapText="1"/>
    </xf>
    <xf numFmtId="15" fontId="3" fillId="0" borderId="8" xfId="0" applyNumberFormat="1" applyFont="1" applyBorder="1" applyAlignment="1">
      <alignment horizontal="center" vertical="center"/>
    </xf>
    <xf numFmtId="0" fontId="3" fillId="0" borderId="8" xfId="0" applyFont="1" applyBorder="1" applyAlignment="1">
      <alignment horizontal="center" vertical="top"/>
    </xf>
    <xf numFmtId="0" fontId="3" fillId="0" borderId="8" xfId="0" applyFont="1" applyBorder="1" applyAlignment="1">
      <alignment wrapText="1"/>
    </xf>
    <xf numFmtId="15" fontId="3" fillId="0" borderId="8" xfId="0" applyNumberFormat="1" applyFont="1" applyBorder="1" applyAlignment="1">
      <alignment horizontal="left" vertical="top"/>
    </xf>
    <xf numFmtId="0" fontId="17" fillId="0" borderId="8" xfId="0" applyFont="1" applyBorder="1" applyAlignment="1">
      <alignment vertical="top"/>
    </xf>
    <xf numFmtId="0" fontId="17" fillId="0" borderId="8" xfId="0" applyFont="1" applyBorder="1" applyAlignment="1">
      <alignment horizontal="left" vertical="top" wrapText="1"/>
    </xf>
    <xf numFmtId="189" fontId="3" fillId="0" borderId="8" xfId="0" applyNumberFormat="1" applyFont="1" applyBorder="1" applyAlignment="1">
      <alignment horizontal="center" vertical="top"/>
    </xf>
    <xf numFmtId="0" fontId="3" fillId="0" borderId="8" xfId="0" applyFont="1" applyBorder="1" applyAlignment="1">
      <alignment horizontal="left" vertical="top" wrapText="1"/>
    </xf>
    <xf numFmtId="0" fontId="18" fillId="0" borderId="8" xfId="0" applyFont="1" applyBorder="1" applyAlignment="1">
      <alignment vertical="center" wrapText="1"/>
    </xf>
    <xf numFmtId="0" fontId="17" fillId="0" borderId="0" xfId="0" applyFont="1" applyAlignment="1">
      <alignment vertical="top" wrapText="1"/>
    </xf>
    <xf numFmtId="0" fontId="19" fillId="0" borderId="0" xfId="0" applyFont="1" applyAlignment="1">
      <alignment vertical="top" wrapText="1"/>
    </xf>
    <xf numFmtId="15" fontId="3" fillId="0" borderId="8" xfId="0" applyNumberFormat="1" applyFont="1" applyBorder="1" applyAlignment="1">
      <alignment horizontal="center" vertical="top"/>
    </xf>
    <xf numFmtId="22" fontId="3" fillId="0" borderId="8" xfId="0" applyNumberFormat="1" applyFont="1" applyBorder="1" applyAlignment="1">
      <alignment horizontal="left" vertical="top"/>
    </xf>
    <xf numFmtId="0" fontId="3" fillId="0" borderId="17" xfId="0" applyFont="1" applyBorder="1" applyAlignment="1">
      <alignment vertical="top" wrapText="1"/>
    </xf>
    <xf numFmtId="22" fontId="0" fillId="0" borderId="0" xfId="0" applyNumberFormat="1" applyAlignment="1">
      <alignment horizontal="center" vertical="top"/>
    </xf>
    <xf numFmtId="0" fontId="3" fillId="0" borderId="8" xfId="0" quotePrefix="1" applyFont="1" applyBorder="1" applyAlignment="1">
      <alignment vertical="top" wrapText="1"/>
    </xf>
    <xf numFmtId="0" fontId="3" fillId="0" borderId="0" xfId="0" applyFont="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3%20&#3648;&#3604;&#3639;&#3629;&#3609;/&#3649;&#3610;&#3610;&#3648;&#3585;&#3655;&#3610;&#3618;&#3640;&#3607;&#3608;&#3624;&#3634;&#3626;&#3605;&#3619;&#3660;&#3607;&#3637;&#3656;%203-2565%20&#3619;&#3629;&#3610;%203%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UMultirank"/>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facebook.com/FARSSRUfanpage/posts/5222375064455891" TargetMode="External"/><Relationship Id="rId13" Type="http://schemas.openxmlformats.org/officeDocument/2006/relationships/hyperlink" Target="https://cim.ssru.ac.th/" TargetMode="External"/><Relationship Id="rId18" Type="http://schemas.openxmlformats.org/officeDocument/2006/relationships/hyperlink" Target="https://www.facebook.com/ssru.fit" TargetMode="External"/><Relationship Id="rId3" Type="http://schemas.openxmlformats.org/officeDocument/2006/relationships/hyperlink" Target="https://www.facebook.com/ssru.stu/posts/3054943001459788" TargetMode="External"/><Relationship Id="rId21" Type="http://schemas.openxmlformats.org/officeDocument/2006/relationships/hyperlink" Target="https://www.banmuang.co.th/mobile/news/education/261364" TargetMode="External"/><Relationship Id="rId7" Type="http://schemas.openxmlformats.org/officeDocument/2006/relationships/hyperlink" Target="https://fms.ssru.ac.th/th/news/view/rainny1519" TargetMode="External"/><Relationship Id="rId12" Type="http://schemas.openxmlformats.org/officeDocument/2006/relationships/hyperlink" Target="https://cim.ssru.ac.th/" TargetMode="External"/><Relationship Id="rId17" Type="http://schemas.openxmlformats.org/officeDocument/2006/relationships/hyperlink" Target="https://admission.ssru.ac.th/" TargetMode="External"/><Relationship Id="rId2" Type="http://schemas.openxmlformats.org/officeDocument/2006/relationships/hyperlink" Target="https://www.facebook.com/ssru.stu/posts/3037283126559109" TargetMode="External"/><Relationship Id="rId16" Type="http://schemas.openxmlformats.org/officeDocument/2006/relationships/hyperlink" Target="https://www.facebook.com/FHS.SSRU" TargetMode="External"/><Relationship Id="rId20" Type="http://schemas.openxmlformats.org/officeDocument/2006/relationships/hyperlink" Target="https://admission.ssru.ac.th/https:/cts.ssru.ac.th/File/IS/Announce/Files/soxvsmer.pdf" TargetMode="External"/><Relationship Id="rId1" Type="http://schemas.openxmlformats.org/officeDocument/2006/relationships/hyperlink" Target="https://www.facebook.com/ssru.stu/posts/3041252792828809" TargetMode="External"/><Relationship Id="rId6" Type="http://schemas.openxmlformats.org/officeDocument/2006/relationships/hyperlink" Target="https://fms.ssru.ac.th/th/news/view/rainny1531" TargetMode="External"/><Relationship Id="rId11" Type="http://schemas.openxmlformats.org/officeDocument/2006/relationships/hyperlink" Target="http://www.ssru.ac.thhttp/ww.Facebook.com/nurse.ssru.ac.th%20Line%20Official:@nurse.ssru%20Twitter:@nursessru%20IG:Nurse_CNH_SSRU_Official" TargetMode="External"/><Relationship Id="rId5" Type="http://schemas.openxmlformats.org/officeDocument/2006/relationships/hyperlink" Target="https://www.facebook.com/ssruedu/posts/1281083579005114" TargetMode="External"/><Relationship Id="rId15" Type="http://schemas.openxmlformats.org/officeDocument/2006/relationships/hyperlink" Target="https://www.facebook.com/FHS.SSRU" TargetMode="External"/><Relationship Id="rId23" Type="http://schemas.openxmlformats.org/officeDocument/2006/relationships/drawing" Target="../drawings/drawing1.xml"/><Relationship Id="rId10" Type="http://schemas.openxmlformats.org/officeDocument/2006/relationships/hyperlink" Target="http://www.ssru.ac.th/" TargetMode="External"/><Relationship Id="rId19" Type="http://schemas.openxmlformats.org/officeDocument/2006/relationships/hyperlink" Target="http://www.cpg.ssru.ac.th/" TargetMode="External"/><Relationship Id="rId4" Type="http://schemas.openxmlformats.org/officeDocument/2006/relationships/hyperlink" Target="https://www.facebook.com/103525814455162/photos/a.103528314454912/443975513743522" TargetMode="External"/><Relationship Id="rId9" Type="http://schemas.openxmlformats.org/officeDocument/2006/relationships/hyperlink" Target="https://www.facebook.com/FARSSRUfanpage/posts/5208667922493272" TargetMode="External"/><Relationship Id="rId14" Type="http://schemas.openxmlformats.org/officeDocument/2006/relationships/hyperlink" Target="https://cca.ssru.ac.th/" TargetMode="External"/><Relationship Id="rId22"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S139"/>
  <sheetViews>
    <sheetView tabSelected="1" zoomScale="70" zoomScaleNormal="70" workbookViewId="0">
      <pane xSplit="3" ySplit="4" topLeftCell="D5" activePane="bottomRight" state="frozen"/>
      <selection activeCell="F25" sqref="F25"/>
      <selection pane="topRight" activeCell="F25" sqref="F25"/>
      <selection pane="bottomLeft" activeCell="F25" sqref="F25"/>
      <selection pane="bottomRight" activeCell="F25" sqref="F25"/>
    </sheetView>
  </sheetViews>
  <sheetFormatPr defaultColWidth="9" defaultRowHeight="24" x14ac:dyDescent="0.2"/>
  <cols>
    <col min="1" max="1" width="9" style="5"/>
    <col min="2" max="2" width="9" style="58"/>
    <col min="3" max="3" width="22.75" style="58" customWidth="1"/>
    <col min="4" max="4" width="9" style="58"/>
    <col min="5" max="5" width="22.375" style="58" customWidth="1"/>
    <col min="6" max="6" width="15.75" style="58" bestFit="1" customWidth="1"/>
    <col min="7" max="7" width="16.875" style="58" customWidth="1"/>
    <col min="8" max="8" width="15.5" style="58" customWidth="1"/>
    <col min="9" max="9" width="10.75" style="58" customWidth="1"/>
    <col min="10" max="13" width="10.75" style="5" customWidth="1"/>
    <col min="14" max="45" width="9" style="5"/>
    <col min="46" max="16384" width="9" style="58"/>
  </cols>
  <sheetData>
    <row r="1" spans="1:15" ht="30.75" x14ac:dyDescent="0.2">
      <c r="A1" s="1" t="s">
        <v>0</v>
      </c>
      <c r="B1" s="2"/>
      <c r="C1" s="3" t="s">
        <v>1</v>
      </c>
      <c r="D1" s="3"/>
      <c r="E1" s="3"/>
      <c r="F1" s="3"/>
      <c r="G1" s="4" t="s">
        <v>2</v>
      </c>
      <c r="H1" s="5"/>
      <c r="I1" s="5"/>
    </row>
    <row r="2" spans="1:15" ht="30.75" x14ac:dyDescent="0.2">
      <c r="A2" s="6" t="s">
        <v>3</v>
      </c>
      <c r="B2" s="7"/>
      <c r="C2" s="8" t="s">
        <v>4</v>
      </c>
      <c r="D2" s="9"/>
      <c r="E2" s="10"/>
      <c r="F2" s="10"/>
      <c r="G2" s="11" t="s">
        <v>5</v>
      </c>
      <c r="H2" s="5"/>
      <c r="I2" s="5"/>
    </row>
    <row r="3" spans="1:15" s="5" customFormat="1" x14ac:dyDescent="0.2">
      <c r="A3" s="12" t="s">
        <v>6</v>
      </c>
      <c r="B3" s="12" t="s">
        <v>7</v>
      </c>
      <c r="C3" s="13"/>
      <c r="D3" s="13" t="s">
        <v>8</v>
      </c>
      <c r="E3" s="13"/>
      <c r="F3" s="13"/>
      <c r="G3" s="13"/>
    </row>
    <row r="4" spans="1:15" s="5" customFormat="1" ht="48" customHeight="1" x14ac:dyDescent="0.2">
      <c r="A4" s="14" t="s">
        <v>9</v>
      </c>
      <c r="B4" s="15" t="s">
        <v>10</v>
      </c>
      <c r="C4" s="16"/>
      <c r="D4" s="17" t="s">
        <v>11</v>
      </c>
      <c r="E4" s="18" t="s">
        <v>12</v>
      </c>
      <c r="F4" s="17" t="s">
        <v>13</v>
      </c>
      <c r="G4" s="17" t="s">
        <v>14</v>
      </c>
    </row>
    <row r="5" spans="1:15" s="5" customFormat="1" ht="23.25" customHeight="1" x14ac:dyDescent="0.4">
      <c r="A5" s="19">
        <v>1</v>
      </c>
      <c r="B5" s="20" t="s">
        <v>15</v>
      </c>
      <c r="C5" s="21"/>
      <c r="D5" s="22">
        <v>2</v>
      </c>
      <c r="E5" s="23">
        <v>2</v>
      </c>
      <c r="F5" s="24">
        <f>IF(E5=0,0,IF(E5="N/A",1,IF(E5&lt;=I$8,1,IF(E5=J$8,2,IF(E5&lt;J$8,(((E5-I$8)/M$6)+1),IF(E5=K$8,3,IF(E5&lt;K$8,(((E5-J$8)/M$6)+2),IF(E5=L$8,4,IF(E5&lt;L$8,(((E5-K$8)/M$6)+3),IF(E5&gt;=M$8,5,IF(E5&lt;M$8,(((E5-L$8)/M$6)+4),0)))))))))))</f>
        <v>5</v>
      </c>
      <c r="G5" s="25" t="str">
        <f>IF(F5=5,"ü","û")</f>
        <v>ü</v>
      </c>
      <c r="H5" s="26"/>
      <c r="I5" s="27" t="s">
        <v>16</v>
      </c>
    </row>
    <row r="6" spans="1:15" s="5" customFormat="1" ht="23.25" customHeight="1" x14ac:dyDescent="0.4">
      <c r="A6" s="19">
        <v>2</v>
      </c>
      <c r="B6" s="20" t="s">
        <v>17</v>
      </c>
      <c r="C6" s="21"/>
      <c r="D6" s="22">
        <v>2</v>
      </c>
      <c r="E6" s="23">
        <v>2</v>
      </c>
      <c r="F6" s="24">
        <f>IF(E6=0,0,IF(E6="N/A",1,IF(E6&lt;=I$8,1,IF(E6=J$8,2,IF(E6&lt;J$8,(((E6-I$8)/M$6)+1),IF(E6=K$8,3,IF(E6&lt;K$8,(((E6-J$8)/M$6)+2),IF(E6=L$8,4,IF(E6&lt;L$8,(((E6-K$8)/M$6)+3),IF(E6&gt;=M$8,5,IF(E6&lt;M$8,(((E6-L$8)/M$6)+4),0)))))))))))</f>
        <v>5</v>
      </c>
      <c r="G6" s="25" t="str">
        <f t="shared" ref="G6:G22" si="0">IF(F6=5,"ü","û")</f>
        <v>ü</v>
      </c>
      <c r="I6" s="28" t="s">
        <v>18</v>
      </c>
      <c r="J6" s="28"/>
      <c r="K6" s="28"/>
      <c r="L6" s="28"/>
      <c r="M6" s="29">
        <v>1</v>
      </c>
      <c r="O6" s="30"/>
    </row>
    <row r="7" spans="1:15" s="5" customFormat="1" ht="23.25" customHeight="1" x14ac:dyDescent="0.4">
      <c r="A7" s="19">
        <v>3</v>
      </c>
      <c r="B7" s="20" t="s">
        <v>19</v>
      </c>
      <c r="C7" s="21"/>
      <c r="D7" s="22">
        <v>2</v>
      </c>
      <c r="E7" s="23">
        <v>2</v>
      </c>
      <c r="F7" s="24">
        <f t="shared" ref="F7:F21" si="1">IF(E7=0,0,IF(E7="N/A",1,IF(E7&lt;=I$8,1,IF(E7=J$8,2,IF(E7&lt;J$8,(((E7-I$8)/M$6)+1),IF(E7=K$8,3,IF(E7&lt;K$8,(((E7-J$8)/M$6)+2),IF(E7=L$8,4,IF(E7&lt;L$8,(((E7-K$8)/M$6)+3),IF(E7&gt;=M$8,5,IF(E7&lt;M$8,(((E7-L$8)/M$6)+4),0)))))))))))</f>
        <v>5</v>
      </c>
      <c r="G7" s="25" t="str">
        <f t="shared" si="0"/>
        <v>ü</v>
      </c>
      <c r="I7" s="31" t="s">
        <v>20</v>
      </c>
      <c r="J7" s="31" t="s">
        <v>21</v>
      </c>
      <c r="K7" s="31" t="s">
        <v>22</v>
      </c>
      <c r="L7" s="31" t="s">
        <v>23</v>
      </c>
      <c r="M7" s="31" t="s">
        <v>24</v>
      </c>
      <c r="O7" s="30"/>
    </row>
    <row r="8" spans="1:15" s="5" customFormat="1" ht="23.25" customHeight="1" x14ac:dyDescent="0.4">
      <c r="A8" s="19">
        <v>4</v>
      </c>
      <c r="B8" s="32" t="s">
        <v>25</v>
      </c>
      <c r="C8" s="21"/>
      <c r="D8" s="22">
        <v>2</v>
      </c>
      <c r="E8" s="23">
        <v>2</v>
      </c>
      <c r="F8" s="24">
        <f t="shared" si="1"/>
        <v>5</v>
      </c>
      <c r="G8" s="25" t="str">
        <f t="shared" si="0"/>
        <v>ü</v>
      </c>
      <c r="I8" s="33"/>
      <c r="J8" s="33"/>
      <c r="K8" s="33"/>
      <c r="L8" s="33">
        <v>1</v>
      </c>
      <c r="M8" s="33">
        <v>2</v>
      </c>
      <c r="O8" s="30"/>
    </row>
    <row r="9" spans="1:15" s="5" customFormat="1" ht="23.25" customHeight="1" x14ac:dyDescent="0.4">
      <c r="A9" s="19">
        <v>5</v>
      </c>
      <c r="B9" s="32" t="s">
        <v>26</v>
      </c>
      <c r="C9" s="21"/>
      <c r="D9" s="22">
        <v>2</v>
      </c>
      <c r="E9" s="23">
        <v>2</v>
      </c>
      <c r="F9" s="24">
        <f t="shared" si="1"/>
        <v>5</v>
      </c>
      <c r="G9" s="25" t="str">
        <f t="shared" si="0"/>
        <v>ü</v>
      </c>
      <c r="O9" s="30"/>
    </row>
    <row r="10" spans="1:15" s="5" customFormat="1" ht="23.25" customHeight="1" x14ac:dyDescent="0.4">
      <c r="A10" s="19">
        <v>6</v>
      </c>
      <c r="B10" s="32" t="s">
        <v>27</v>
      </c>
      <c r="C10" s="21"/>
      <c r="D10" s="22">
        <v>2</v>
      </c>
      <c r="E10" s="23">
        <v>2</v>
      </c>
      <c r="F10" s="24">
        <f t="shared" si="1"/>
        <v>5</v>
      </c>
      <c r="G10" s="25" t="str">
        <f t="shared" si="0"/>
        <v>ü</v>
      </c>
      <c r="I10" s="27" t="s">
        <v>28</v>
      </c>
      <c r="O10" s="30"/>
    </row>
    <row r="11" spans="1:15" s="5" customFormat="1" ht="23.25" customHeight="1" x14ac:dyDescent="0.4">
      <c r="A11" s="19">
        <v>7</v>
      </c>
      <c r="B11" s="20" t="s">
        <v>29</v>
      </c>
      <c r="C11" s="21"/>
      <c r="D11" s="22">
        <v>2</v>
      </c>
      <c r="E11" s="23">
        <v>2</v>
      </c>
      <c r="F11" s="24">
        <f t="shared" si="1"/>
        <v>5</v>
      </c>
      <c r="G11" s="25" t="str">
        <f t="shared" si="0"/>
        <v>ü</v>
      </c>
      <c r="I11" s="28" t="s">
        <v>18</v>
      </c>
      <c r="J11" s="28"/>
      <c r="K11" s="28"/>
      <c r="L11" s="28"/>
      <c r="M11" s="29">
        <v>6</v>
      </c>
      <c r="O11" s="30"/>
    </row>
    <row r="12" spans="1:15" s="5" customFormat="1" ht="23.25" customHeight="1" x14ac:dyDescent="0.4">
      <c r="A12" s="19">
        <v>8</v>
      </c>
      <c r="B12" s="32" t="s">
        <v>30</v>
      </c>
      <c r="C12" s="21"/>
      <c r="D12" s="22">
        <v>2</v>
      </c>
      <c r="E12" s="23">
        <v>2</v>
      </c>
      <c r="F12" s="24">
        <f t="shared" si="1"/>
        <v>5</v>
      </c>
      <c r="G12" s="25" t="str">
        <f t="shared" si="0"/>
        <v>ü</v>
      </c>
      <c r="I12" s="31" t="s">
        <v>20</v>
      </c>
      <c r="J12" s="31" t="s">
        <v>21</v>
      </c>
      <c r="K12" s="31" t="s">
        <v>22</v>
      </c>
      <c r="L12" s="31" t="s">
        <v>23</v>
      </c>
      <c r="M12" s="31" t="s">
        <v>24</v>
      </c>
      <c r="O12" s="30"/>
    </row>
    <row r="13" spans="1:15" s="5" customFormat="1" ht="23.25" customHeight="1" x14ac:dyDescent="0.4">
      <c r="A13" s="19">
        <v>9</v>
      </c>
      <c r="B13" s="34" t="s">
        <v>31</v>
      </c>
      <c r="C13" s="21"/>
      <c r="D13" s="22">
        <v>2</v>
      </c>
      <c r="E13" s="23">
        <v>2</v>
      </c>
      <c r="F13" s="24">
        <f t="shared" si="1"/>
        <v>5</v>
      </c>
      <c r="G13" s="25" t="str">
        <f t="shared" si="0"/>
        <v>ü</v>
      </c>
      <c r="I13" s="33">
        <v>10</v>
      </c>
      <c r="J13" s="33">
        <v>16</v>
      </c>
      <c r="K13" s="33">
        <v>22</v>
      </c>
      <c r="L13" s="33">
        <v>28</v>
      </c>
      <c r="M13" s="33">
        <v>34</v>
      </c>
      <c r="O13" s="30"/>
    </row>
    <row r="14" spans="1:15" s="5" customFormat="1" ht="23.25" customHeight="1" x14ac:dyDescent="0.4">
      <c r="A14" s="19">
        <v>10</v>
      </c>
      <c r="B14" s="35" t="s">
        <v>32</v>
      </c>
      <c r="C14" s="21"/>
      <c r="D14" s="22">
        <v>2</v>
      </c>
      <c r="E14" s="23">
        <v>2</v>
      </c>
      <c r="F14" s="24">
        <f t="shared" si="1"/>
        <v>5</v>
      </c>
      <c r="G14" s="25" t="str">
        <f t="shared" si="0"/>
        <v>ü</v>
      </c>
      <c r="O14" s="30"/>
    </row>
    <row r="15" spans="1:15" s="5" customFormat="1" ht="23.25" customHeight="1" x14ac:dyDescent="0.4">
      <c r="A15" s="19">
        <v>11</v>
      </c>
      <c r="B15" s="34" t="s">
        <v>33</v>
      </c>
      <c r="C15" s="21"/>
      <c r="D15" s="22">
        <v>2</v>
      </c>
      <c r="E15" s="23">
        <v>3</v>
      </c>
      <c r="F15" s="24">
        <f t="shared" si="1"/>
        <v>5</v>
      </c>
      <c r="G15" s="25" t="str">
        <f t="shared" si="0"/>
        <v>ü</v>
      </c>
      <c r="O15" s="30"/>
    </row>
    <row r="16" spans="1:15" s="5" customFormat="1" ht="23.25" customHeight="1" x14ac:dyDescent="0.4">
      <c r="A16" s="19">
        <v>12</v>
      </c>
      <c r="B16" s="34" t="s">
        <v>34</v>
      </c>
      <c r="C16" s="21"/>
      <c r="D16" s="22">
        <v>2</v>
      </c>
      <c r="E16" s="23">
        <v>2</v>
      </c>
      <c r="F16" s="24">
        <f t="shared" si="1"/>
        <v>5</v>
      </c>
      <c r="G16" s="25" t="str">
        <f t="shared" si="0"/>
        <v>ü</v>
      </c>
      <c r="O16" s="30"/>
    </row>
    <row r="17" spans="1:15" s="5" customFormat="1" ht="23.25" customHeight="1" x14ac:dyDescent="0.4">
      <c r="A17" s="19">
        <v>13</v>
      </c>
      <c r="B17" s="34" t="s">
        <v>35</v>
      </c>
      <c r="C17" s="21"/>
      <c r="D17" s="22">
        <v>2</v>
      </c>
      <c r="E17" s="23">
        <v>2</v>
      </c>
      <c r="F17" s="24">
        <f t="shared" si="1"/>
        <v>5</v>
      </c>
      <c r="G17" s="25" t="str">
        <f t="shared" si="0"/>
        <v>ü</v>
      </c>
      <c r="O17" s="30"/>
    </row>
    <row r="18" spans="1:15" s="5" customFormat="1" ht="23.25" customHeight="1" x14ac:dyDescent="0.4">
      <c r="A18" s="19">
        <v>14</v>
      </c>
      <c r="B18" s="20" t="s">
        <v>36</v>
      </c>
      <c r="C18" s="21"/>
      <c r="D18" s="22">
        <v>2</v>
      </c>
      <c r="E18" s="23">
        <v>2</v>
      </c>
      <c r="F18" s="24">
        <f t="shared" si="1"/>
        <v>5</v>
      </c>
      <c r="G18" s="25" t="str">
        <f t="shared" si="0"/>
        <v>ü</v>
      </c>
    </row>
    <row r="19" spans="1:15" s="5" customFormat="1" ht="23.25" customHeight="1" x14ac:dyDescent="0.4">
      <c r="A19" s="19">
        <v>15</v>
      </c>
      <c r="B19" s="20" t="s">
        <v>37</v>
      </c>
      <c r="C19" s="21"/>
      <c r="D19" s="22">
        <v>2</v>
      </c>
      <c r="E19" s="23">
        <v>2</v>
      </c>
      <c r="F19" s="24">
        <f t="shared" si="1"/>
        <v>5</v>
      </c>
      <c r="G19" s="25" t="str">
        <f t="shared" si="0"/>
        <v>ü</v>
      </c>
    </row>
    <row r="20" spans="1:15" s="5" customFormat="1" ht="21" customHeight="1" x14ac:dyDescent="0.4">
      <c r="A20" s="19">
        <v>16</v>
      </c>
      <c r="B20" s="20" t="s">
        <v>38</v>
      </c>
      <c r="C20" s="21"/>
      <c r="D20" s="22">
        <v>2</v>
      </c>
      <c r="E20" s="23">
        <v>2</v>
      </c>
      <c r="F20" s="24">
        <f t="shared" si="1"/>
        <v>5</v>
      </c>
      <c r="G20" s="25" t="str">
        <f t="shared" si="0"/>
        <v>ü</v>
      </c>
    </row>
    <row r="21" spans="1:15" s="5" customFormat="1" ht="23.25" customHeight="1" x14ac:dyDescent="0.4">
      <c r="A21" s="19">
        <v>17</v>
      </c>
      <c r="B21" s="35" t="s">
        <v>39</v>
      </c>
      <c r="C21" s="21"/>
      <c r="D21" s="22">
        <v>2</v>
      </c>
      <c r="E21" s="23">
        <v>3</v>
      </c>
      <c r="F21" s="24">
        <f t="shared" si="1"/>
        <v>5</v>
      </c>
      <c r="G21" s="25" t="str">
        <f t="shared" si="0"/>
        <v>ü</v>
      </c>
    </row>
    <row r="22" spans="1:15" s="5" customFormat="1" ht="27" customHeight="1" x14ac:dyDescent="0.2">
      <c r="A22" s="36" t="s">
        <v>28</v>
      </c>
      <c r="B22" s="37"/>
      <c r="C22" s="38"/>
      <c r="D22" s="39">
        <v>34</v>
      </c>
      <c r="E22" s="40">
        <f>SUM(E5:E21)</f>
        <v>36</v>
      </c>
      <c r="F22" s="41">
        <f>IF(E22=0,0,IF(E22="N/A",1,IF(E22&lt;=I$13,1,IF(E22=J$13,2,IF(E22&lt;J$13,(((E22-I$13)/M$11)+1),IF(E22=K$13,3,IF(E22&lt;K$13,(((E22-J$13)/M$11)+2),IF(E22=L$13,4,IF(E22&lt;L$13,(((E22-K$13)/M$11)+3),IF(E22&gt;=M$13,5,IF(E22&lt;M$13,(((E22-L$13)/M$11)+4),0)))))))))))</f>
        <v>5</v>
      </c>
      <c r="G22" s="42" t="str">
        <f t="shared" si="0"/>
        <v>ü</v>
      </c>
    </row>
    <row r="23" spans="1:15" s="5" customFormat="1" x14ac:dyDescent="0.2"/>
    <row r="24" spans="1:15" s="5" customFormat="1" ht="24.6" customHeight="1" x14ac:dyDescent="0.2">
      <c r="A24" s="43" t="s">
        <v>40</v>
      </c>
      <c r="B24" s="44"/>
      <c r="C24" s="45" t="s">
        <v>41</v>
      </c>
      <c r="D24" s="46"/>
      <c r="E24" s="46"/>
      <c r="F24" s="47" t="s">
        <v>2</v>
      </c>
      <c r="G24" s="48" t="s">
        <v>42</v>
      </c>
      <c r="H24" s="48" t="s">
        <v>14</v>
      </c>
      <c r="K24" s="49"/>
      <c r="L24" s="50"/>
      <c r="M24" s="49"/>
    </row>
    <row r="25" spans="1:15" s="5" customFormat="1" ht="27.75" x14ac:dyDescent="0.2">
      <c r="A25" s="43"/>
      <c r="B25" s="44"/>
      <c r="C25" s="51"/>
      <c r="D25" s="52"/>
      <c r="E25" s="52"/>
      <c r="F25" s="53">
        <v>2</v>
      </c>
      <c r="G25" s="54">
        <v>2</v>
      </c>
      <c r="H25" s="55" t="str">
        <f>IF(G25=5,"ü","û")</f>
        <v>û</v>
      </c>
      <c r="K25" s="56"/>
      <c r="L25" s="57"/>
      <c r="M25" s="57"/>
    </row>
    <row r="26" spans="1:15" s="5" customFormat="1" x14ac:dyDescent="0.2"/>
    <row r="27" spans="1:15" s="5" customFormat="1" x14ac:dyDescent="0.2"/>
    <row r="28" spans="1:15" s="5" customFormat="1" x14ac:dyDescent="0.2"/>
    <row r="29" spans="1:15" s="5" customFormat="1" x14ac:dyDescent="0.2"/>
    <row r="30" spans="1:15" s="5" customFormat="1" x14ac:dyDescent="0.2"/>
    <row r="31" spans="1:15" s="5" customFormat="1" x14ac:dyDescent="0.2"/>
    <row r="32" spans="1:15" s="5" customFormat="1" x14ac:dyDescent="0.2">
      <c r="A32" s="5" t="str">
        <f t="shared" ref="A32:E47" si="2">A4</f>
        <v>ลำดับ</v>
      </c>
      <c r="B32" s="5" t="str">
        <f t="shared" si="2"/>
        <v>หน่วยงาน</v>
      </c>
      <c r="C32" s="5" t="s">
        <v>10</v>
      </c>
      <c r="D32" s="5" t="str">
        <f t="shared" si="2"/>
        <v>เป้าหมาย</v>
      </c>
      <c r="E32" s="5" t="str">
        <f t="shared" si="2"/>
        <v>จำนวนการประชาสัมพันธ์</v>
      </c>
    </row>
    <row r="33" spans="1:5" s="5" customFormat="1" x14ac:dyDescent="0.2">
      <c r="A33" s="5">
        <f t="shared" si="2"/>
        <v>1</v>
      </c>
      <c r="B33" s="5" t="str">
        <f t="shared" si="2"/>
        <v>1) คณะครุศาสตร์</v>
      </c>
      <c r="C33" s="5" t="s">
        <v>43</v>
      </c>
      <c r="D33" s="5">
        <f t="shared" si="2"/>
        <v>2</v>
      </c>
      <c r="E33" s="5">
        <f t="shared" si="2"/>
        <v>2</v>
      </c>
    </row>
    <row r="34" spans="1:5" s="5" customFormat="1" x14ac:dyDescent="0.2">
      <c r="A34" s="5">
        <f t="shared" si="2"/>
        <v>2</v>
      </c>
      <c r="B34" s="5" t="str">
        <f t="shared" si="2"/>
        <v>2) คณะวิทยาศาสตร์และเทคโนโลยี</v>
      </c>
      <c r="C34" s="5" t="s">
        <v>44</v>
      </c>
      <c r="D34" s="5">
        <f t="shared" si="2"/>
        <v>2</v>
      </c>
      <c r="E34" s="5">
        <f t="shared" si="2"/>
        <v>2</v>
      </c>
    </row>
    <row r="35" spans="1:5" s="5" customFormat="1" x14ac:dyDescent="0.2">
      <c r="A35" s="5">
        <f t="shared" si="2"/>
        <v>3</v>
      </c>
      <c r="B35" s="5" t="str">
        <f t="shared" si="2"/>
        <v>3) คณะมนุษยศาสตร์และสังคมศาสตร์</v>
      </c>
      <c r="C35" s="5" t="s">
        <v>45</v>
      </c>
      <c r="D35" s="5">
        <f t="shared" si="2"/>
        <v>2</v>
      </c>
      <c r="E35" s="5">
        <f t="shared" si="2"/>
        <v>2</v>
      </c>
    </row>
    <row r="36" spans="1:5" s="5" customFormat="1" x14ac:dyDescent="0.2">
      <c r="A36" s="5">
        <f t="shared" si="2"/>
        <v>4</v>
      </c>
      <c r="B36" s="5" t="str">
        <f t="shared" si="2"/>
        <v>4) คณะวิทยาการจัดการ</v>
      </c>
      <c r="C36" s="5" t="s">
        <v>46</v>
      </c>
      <c r="D36" s="5">
        <f t="shared" si="2"/>
        <v>2</v>
      </c>
      <c r="E36" s="5">
        <f t="shared" si="2"/>
        <v>2</v>
      </c>
    </row>
    <row r="37" spans="1:5" s="5" customFormat="1" x14ac:dyDescent="0.2">
      <c r="A37" s="5">
        <f t="shared" si="2"/>
        <v>5</v>
      </c>
      <c r="B37" s="5" t="str">
        <f t="shared" si="2"/>
        <v>5) คณะเทคโนโลยีอุตสาหกรรม</v>
      </c>
      <c r="C37" s="5" t="s">
        <v>47</v>
      </c>
      <c r="D37" s="5">
        <f t="shared" si="2"/>
        <v>2</v>
      </c>
      <c r="E37" s="5">
        <f t="shared" si="2"/>
        <v>2</v>
      </c>
    </row>
    <row r="38" spans="1:5" s="5" customFormat="1" x14ac:dyDescent="0.2">
      <c r="A38" s="5">
        <f t="shared" si="2"/>
        <v>6</v>
      </c>
      <c r="B38" s="5" t="str">
        <f t="shared" si="2"/>
        <v>6) คณะศิลปกรรมศาสตร์</v>
      </c>
      <c r="C38" s="5" t="s">
        <v>48</v>
      </c>
      <c r="D38" s="5">
        <f t="shared" si="2"/>
        <v>2</v>
      </c>
      <c r="E38" s="5">
        <f t="shared" si="2"/>
        <v>2</v>
      </c>
    </row>
    <row r="39" spans="1:5" s="5" customFormat="1" x14ac:dyDescent="0.2">
      <c r="A39" s="5">
        <f t="shared" si="2"/>
        <v>7</v>
      </c>
      <c r="B39" s="5" t="str">
        <f t="shared" si="2"/>
        <v>7)  บัณฑิตวิทยาลัย</v>
      </c>
      <c r="C39" s="5" t="s">
        <v>49</v>
      </c>
      <c r="D39" s="5">
        <f t="shared" si="2"/>
        <v>2</v>
      </c>
      <c r="E39" s="5">
        <f t="shared" si="2"/>
        <v>2</v>
      </c>
    </row>
    <row r="40" spans="1:5" s="5" customFormat="1" x14ac:dyDescent="0.2">
      <c r="A40" s="5">
        <f t="shared" si="2"/>
        <v>8</v>
      </c>
      <c r="B40" s="5" t="str">
        <f t="shared" si="2"/>
        <v>8)  วิทยาลัยนวัตกรรมและการจัดการ</v>
      </c>
      <c r="C40" s="5" t="s">
        <v>50</v>
      </c>
      <c r="D40" s="5">
        <f t="shared" si="2"/>
        <v>2</v>
      </c>
      <c r="E40" s="5">
        <f t="shared" si="2"/>
        <v>2</v>
      </c>
    </row>
    <row r="41" spans="1:5" s="5" customFormat="1" x14ac:dyDescent="0.2">
      <c r="A41" s="5">
        <f t="shared" si="2"/>
        <v>9</v>
      </c>
      <c r="B41" s="5" t="str">
        <f t="shared" si="2"/>
        <v>9)  วิทยาลัยพยาบาลและสุขภาพ</v>
      </c>
      <c r="C41" s="5" t="s">
        <v>51</v>
      </c>
      <c r="D41" s="5">
        <f t="shared" si="2"/>
        <v>2</v>
      </c>
      <c r="E41" s="5">
        <f t="shared" si="2"/>
        <v>2</v>
      </c>
    </row>
    <row r="42" spans="1:5" s="5" customFormat="1" x14ac:dyDescent="0.2">
      <c r="A42" s="5">
        <f t="shared" si="2"/>
        <v>10</v>
      </c>
      <c r="B42" s="5" t="str">
        <f t="shared" si="2"/>
        <v>10) วิทยาลัยสหเวชศาสตร์</v>
      </c>
      <c r="C42" s="5" t="s">
        <v>52</v>
      </c>
      <c r="D42" s="5">
        <f t="shared" si="2"/>
        <v>2</v>
      </c>
      <c r="E42" s="5">
        <f t="shared" si="2"/>
        <v>2</v>
      </c>
    </row>
    <row r="43" spans="1:5" s="5" customFormat="1" x14ac:dyDescent="0.2">
      <c r="A43" s="5">
        <f t="shared" si="2"/>
        <v>11</v>
      </c>
      <c r="B43" s="5" t="str">
        <f t="shared" si="2"/>
        <v>11) วิทยาลัยโลจิสติกส์และซัพพลายเชน</v>
      </c>
      <c r="C43" s="5" t="s">
        <v>53</v>
      </c>
      <c r="D43" s="5">
        <f t="shared" si="2"/>
        <v>2</v>
      </c>
      <c r="E43" s="5">
        <f t="shared" si="2"/>
        <v>3</v>
      </c>
    </row>
    <row r="44" spans="1:5" s="5" customFormat="1" x14ac:dyDescent="0.2">
      <c r="A44" s="5">
        <f t="shared" si="2"/>
        <v>12</v>
      </c>
      <c r="B44" s="5" t="str">
        <f t="shared" si="2"/>
        <v>12) วิทยาลัยสถาปัตยกรรมศาสตร์</v>
      </c>
      <c r="C44" s="5" t="s">
        <v>54</v>
      </c>
      <c r="D44" s="5">
        <f t="shared" si="2"/>
        <v>2</v>
      </c>
      <c r="E44" s="5">
        <f t="shared" si="2"/>
        <v>2</v>
      </c>
    </row>
    <row r="45" spans="1:5" s="5" customFormat="1" x14ac:dyDescent="0.2">
      <c r="A45" s="5">
        <f t="shared" si="2"/>
        <v>13</v>
      </c>
      <c r="B45" s="5" t="str">
        <f t="shared" si="2"/>
        <v>13)  วิทยาลัยการเมืองและการปกครอง</v>
      </c>
      <c r="C45" s="5" t="s">
        <v>55</v>
      </c>
      <c r="D45" s="5">
        <f t="shared" si="2"/>
        <v>2</v>
      </c>
      <c r="E45" s="5">
        <f t="shared" si="2"/>
        <v>2</v>
      </c>
    </row>
    <row r="46" spans="1:5" s="5" customFormat="1" x14ac:dyDescent="0.2">
      <c r="A46" s="5">
        <f t="shared" si="2"/>
        <v>14</v>
      </c>
      <c r="B46" s="5" t="str">
        <f t="shared" si="2"/>
        <v>14) วิทยาลัยการจัดการอุตสาหกรรมบริการ</v>
      </c>
      <c r="C46" s="5" t="s">
        <v>56</v>
      </c>
      <c r="D46" s="5">
        <f t="shared" si="2"/>
        <v>2</v>
      </c>
      <c r="E46" s="5">
        <f t="shared" si="2"/>
        <v>2</v>
      </c>
    </row>
    <row r="47" spans="1:5" s="5" customFormat="1" x14ac:dyDescent="0.2">
      <c r="A47" s="5">
        <f t="shared" si="2"/>
        <v>15</v>
      </c>
      <c r="B47" s="5" t="str">
        <f t="shared" si="2"/>
        <v>15) วิทยาลัยนิเทศศาสตร์</v>
      </c>
      <c r="C47" s="5" t="s">
        <v>57</v>
      </c>
      <c r="D47" s="5">
        <f t="shared" si="2"/>
        <v>2</v>
      </c>
      <c r="E47" s="5">
        <f t="shared" si="2"/>
        <v>2</v>
      </c>
    </row>
    <row r="48" spans="1:5" s="5" customFormat="1" x14ac:dyDescent="0.2">
      <c r="A48" s="5">
        <f t="shared" ref="A48:E50" si="3">A20</f>
        <v>16</v>
      </c>
      <c r="B48" s="5" t="str">
        <f t="shared" si="3"/>
        <v>16) ศูนย์การศึกษา จ. อุดรธานี</v>
      </c>
      <c r="C48" s="5" t="s">
        <v>58</v>
      </c>
      <c r="D48" s="5">
        <f t="shared" si="3"/>
        <v>2</v>
      </c>
      <c r="E48" s="5">
        <f t="shared" si="3"/>
        <v>2</v>
      </c>
    </row>
    <row r="49" spans="1:5" s="5" customFormat="1" x14ac:dyDescent="0.2">
      <c r="A49" s="5">
        <f t="shared" si="3"/>
        <v>17</v>
      </c>
      <c r="B49" s="5" t="str">
        <f t="shared" si="3"/>
        <v>17) สำนักงานอธิการบดี</v>
      </c>
      <c r="C49" s="5" t="s">
        <v>59</v>
      </c>
      <c r="D49" s="5">
        <f t="shared" si="3"/>
        <v>2</v>
      </c>
      <c r="E49" s="5">
        <f t="shared" si="3"/>
        <v>3</v>
      </c>
    </row>
    <row r="50" spans="1:5" s="5" customFormat="1" x14ac:dyDescent="0.2">
      <c r="A50" s="5" t="str">
        <f t="shared" si="3"/>
        <v>ระดับมหาวิทยาลัย</v>
      </c>
      <c r="B50" s="5">
        <f t="shared" si="3"/>
        <v>0</v>
      </c>
      <c r="C50" s="5" t="s">
        <v>60</v>
      </c>
      <c r="D50" s="5">
        <f t="shared" si="3"/>
        <v>34</v>
      </c>
      <c r="E50" s="5">
        <f t="shared" si="3"/>
        <v>36</v>
      </c>
    </row>
    <row r="51" spans="1:5" s="5" customFormat="1" x14ac:dyDescent="0.2"/>
    <row r="52" spans="1:5" s="5" customFormat="1" x14ac:dyDescent="0.2"/>
    <row r="53" spans="1:5" s="5" customFormat="1" x14ac:dyDescent="0.2"/>
    <row r="54" spans="1:5" s="5" customFormat="1" x14ac:dyDescent="0.2"/>
    <row r="55" spans="1:5" s="5" customFormat="1" x14ac:dyDescent="0.2"/>
    <row r="56" spans="1:5" s="5" customFormat="1" x14ac:dyDescent="0.2"/>
    <row r="57" spans="1:5" s="5" customFormat="1" x14ac:dyDescent="0.2"/>
    <row r="58" spans="1:5" s="5" customFormat="1" x14ac:dyDescent="0.2"/>
    <row r="59" spans="1:5" s="5" customFormat="1" x14ac:dyDescent="0.2"/>
    <row r="60" spans="1:5" s="5" customFormat="1" x14ac:dyDescent="0.2"/>
    <row r="61" spans="1:5" s="5" customFormat="1" x14ac:dyDescent="0.2"/>
    <row r="62" spans="1:5" s="5" customFormat="1" x14ac:dyDescent="0.2"/>
    <row r="63" spans="1:5" s="5" customFormat="1" x14ac:dyDescent="0.2"/>
    <row r="64" spans="1:5" s="5" customFormat="1" x14ac:dyDescent="0.2"/>
    <row r="65" s="5" customFormat="1" x14ac:dyDescent="0.2"/>
    <row r="66" s="5" customFormat="1" x14ac:dyDescent="0.2"/>
    <row r="67" s="5" customFormat="1" x14ac:dyDescent="0.2"/>
    <row r="68" s="5" customFormat="1" x14ac:dyDescent="0.2"/>
    <row r="69" s="5" customFormat="1" x14ac:dyDescent="0.2"/>
    <row r="70" s="5" customFormat="1" x14ac:dyDescent="0.2"/>
    <row r="71" s="5" customFormat="1" x14ac:dyDescent="0.2"/>
    <row r="72" s="5" customFormat="1" x14ac:dyDescent="0.2"/>
    <row r="73" s="5" customFormat="1" x14ac:dyDescent="0.2"/>
    <row r="74" s="5" customFormat="1" x14ac:dyDescent="0.2"/>
    <row r="75" s="5" customFormat="1" x14ac:dyDescent="0.2"/>
    <row r="76" s="5" customFormat="1" x14ac:dyDescent="0.2"/>
    <row r="77" s="5" customFormat="1" x14ac:dyDescent="0.2"/>
    <row r="78" s="5" customFormat="1" x14ac:dyDescent="0.2"/>
    <row r="79" s="5" customFormat="1" x14ac:dyDescent="0.2"/>
    <row r="80" s="5" customFormat="1" x14ac:dyDescent="0.2"/>
    <row r="81" s="5" customFormat="1" x14ac:dyDescent="0.2"/>
    <row r="82" s="5" customFormat="1" x14ac:dyDescent="0.2"/>
    <row r="83" s="5" customFormat="1" x14ac:dyDescent="0.2"/>
    <row r="84" s="5" customFormat="1" x14ac:dyDescent="0.2"/>
    <row r="85" s="5" customFormat="1" x14ac:dyDescent="0.2"/>
    <row r="86" s="5" customFormat="1" x14ac:dyDescent="0.2"/>
    <row r="87" s="5" customFormat="1" x14ac:dyDescent="0.2"/>
    <row r="88" s="5" customFormat="1" x14ac:dyDescent="0.2"/>
    <row r="89" s="5" customFormat="1" x14ac:dyDescent="0.2"/>
    <row r="90" s="5" customFormat="1" x14ac:dyDescent="0.2"/>
    <row r="91" s="5" customFormat="1" x14ac:dyDescent="0.2"/>
    <row r="92" s="5" customFormat="1" x14ac:dyDescent="0.2"/>
    <row r="93" s="5" customFormat="1" x14ac:dyDescent="0.2"/>
    <row r="94" s="5" customFormat="1" x14ac:dyDescent="0.2"/>
    <row r="95" s="5" customFormat="1" x14ac:dyDescent="0.2"/>
    <row r="96" s="5" customFormat="1" x14ac:dyDescent="0.2"/>
    <row r="97" s="5" customFormat="1" x14ac:dyDescent="0.2"/>
    <row r="98" s="5" customFormat="1" x14ac:dyDescent="0.2"/>
    <row r="99" s="5" customFormat="1" x14ac:dyDescent="0.2"/>
    <row r="100" s="5" customFormat="1" x14ac:dyDescent="0.2"/>
    <row r="101" s="5" customFormat="1" x14ac:dyDescent="0.2"/>
    <row r="102" s="5" customFormat="1" x14ac:dyDescent="0.2"/>
    <row r="103" s="5" customFormat="1" x14ac:dyDescent="0.2"/>
    <row r="104" s="5" customFormat="1" x14ac:dyDescent="0.2"/>
    <row r="105" s="5" customFormat="1" x14ac:dyDescent="0.2"/>
    <row r="106" s="5" customFormat="1" x14ac:dyDescent="0.2"/>
    <row r="107" s="5" customFormat="1" x14ac:dyDescent="0.2"/>
    <row r="108" s="5" customFormat="1" x14ac:dyDescent="0.2"/>
    <row r="109" s="5" customFormat="1" x14ac:dyDescent="0.2"/>
    <row r="110" s="5" customFormat="1" x14ac:dyDescent="0.2"/>
    <row r="111" s="5" customFormat="1" x14ac:dyDescent="0.2"/>
    <row r="112" s="5" customFormat="1" x14ac:dyDescent="0.2"/>
    <row r="113" s="5" customFormat="1" x14ac:dyDescent="0.2"/>
    <row r="114" s="5" customFormat="1" x14ac:dyDescent="0.2"/>
    <row r="115" s="5" customFormat="1" x14ac:dyDescent="0.2"/>
    <row r="116" s="5" customFormat="1" x14ac:dyDescent="0.2"/>
    <row r="117" s="5" customFormat="1" x14ac:dyDescent="0.2"/>
    <row r="118" s="5" customFormat="1" x14ac:dyDescent="0.2"/>
    <row r="119" s="5" customFormat="1" x14ac:dyDescent="0.2"/>
    <row r="120" s="5" customFormat="1" x14ac:dyDescent="0.2"/>
    <row r="121" s="5" customFormat="1" x14ac:dyDescent="0.2"/>
    <row r="122" s="5" customFormat="1" x14ac:dyDescent="0.2"/>
    <row r="123" s="5" customFormat="1" x14ac:dyDescent="0.2"/>
    <row r="124" s="5" customFormat="1" x14ac:dyDescent="0.2"/>
    <row r="125" s="5" customFormat="1" x14ac:dyDescent="0.2"/>
    <row r="126" s="5" customFormat="1" x14ac:dyDescent="0.2"/>
    <row r="127" s="5" customFormat="1" x14ac:dyDescent="0.2"/>
    <row r="128" s="5" customFormat="1" x14ac:dyDescent="0.2"/>
    <row r="129" s="5" customFormat="1" x14ac:dyDescent="0.2"/>
    <row r="130" s="5" customFormat="1" x14ac:dyDescent="0.2"/>
    <row r="131" s="5" customFormat="1" x14ac:dyDescent="0.2"/>
    <row r="132" s="5" customFormat="1" x14ac:dyDescent="0.2"/>
    <row r="133" s="5" customFormat="1" x14ac:dyDescent="0.2"/>
    <row r="134" s="5" customFormat="1" x14ac:dyDescent="0.2"/>
    <row r="135" s="5" customFormat="1" x14ac:dyDescent="0.2"/>
    <row r="136" s="5" customFormat="1" x14ac:dyDescent="0.2"/>
    <row r="137" s="5" customFormat="1" x14ac:dyDescent="0.2"/>
    <row r="138" s="5" customFormat="1" x14ac:dyDescent="0.2"/>
    <row r="139" s="5" customFormat="1" x14ac:dyDescent="0.2"/>
  </sheetData>
  <mergeCells count="23">
    <mergeCell ref="B20:C20"/>
    <mergeCell ref="B21:C21"/>
    <mergeCell ref="A22:C22"/>
    <mergeCell ref="A24:B25"/>
    <mergeCell ref="C24:E25"/>
    <mergeCell ref="B14:C14"/>
    <mergeCell ref="B15:C15"/>
    <mergeCell ref="B16:C16"/>
    <mergeCell ref="B17:C17"/>
    <mergeCell ref="B18:C18"/>
    <mergeCell ref="B19:C19"/>
    <mergeCell ref="B8:C8"/>
    <mergeCell ref="B9:C9"/>
    <mergeCell ref="B10:C10"/>
    <mergeCell ref="B11:C11"/>
    <mergeCell ref="B12:C12"/>
    <mergeCell ref="B13:C13"/>
    <mergeCell ref="A1:B1"/>
    <mergeCell ref="A2:B2"/>
    <mergeCell ref="B4:C4"/>
    <mergeCell ref="B5:C5"/>
    <mergeCell ref="B6:C6"/>
    <mergeCell ref="B7:C7"/>
  </mergeCells>
  <dataValidations count="1">
    <dataValidation type="list" allowBlank="1" showInputMessage="1" showErrorMessage="1" sqref="I2">
      <formula1>$O$6:$O$17</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3 เดือน.xlsx]000'!#REF!</xm:f>
          </x14:formula1>
          <xm:sqref>G2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2"/>
  <sheetViews>
    <sheetView zoomScale="70" zoomScaleNormal="70" workbookViewId="0">
      <pane ySplit="4" topLeftCell="A5" activePane="bottomLeft" state="frozen"/>
      <selection activeCell="F25" sqref="F25"/>
      <selection pane="bottomLeft" activeCell="F25" sqref="F25"/>
    </sheetView>
  </sheetViews>
  <sheetFormatPr defaultColWidth="9" defaultRowHeight="24" x14ac:dyDescent="0.2"/>
  <cols>
    <col min="1" max="1" width="9" style="95"/>
    <col min="2" max="2" width="28.625" style="95" customWidth="1"/>
    <col min="3" max="3" width="40" style="95" customWidth="1"/>
    <col min="4" max="4" width="64.625" style="95" customWidth="1"/>
    <col min="5" max="5" width="29.875" style="95" customWidth="1"/>
    <col min="6" max="6" width="20.75" style="95" customWidth="1"/>
    <col min="7" max="48" width="9" style="63"/>
    <col min="49" max="16384" width="9" style="95"/>
  </cols>
  <sheetData>
    <row r="1" spans="1:7" ht="30.75" x14ac:dyDescent="0.2">
      <c r="A1" s="59"/>
      <c r="B1" s="60" t="s">
        <v>61</v>
      </c>
      <c r="C1" s="61" t="s">
        <v>1</v>
      </c>
      <c r="D1" s="61"/>
      <c r="E1" s="61"/>
      <c r="F1" s="4" t="s">
        <v>2</v>
      </c>
      <c r="G1" s="62"/>
    </row>
    <row r="2" spans="1:7" ht="30.75" x14ac:dyDescent="0.2">
      <c r="A2" s="64"/>
      <c r="B2" s="65" t="s">
        <v>3</v>
      </c>
      <c r="C2" s="66" t="s">
        <v>4</v>
      </c>
      <c r="D2" s="66"/>
      <c r="E2" s="67"/>
      <c r="F2" s="11" t="s">
        <v>5</v>
      </c>
      <c r="G2" s="68"/>
    </row>
    <row r="3" spans="1:7" s="63" customFormat="1" x14ac:dyDescent="0.2">
      <c r="A3" s="64"/>
      <c r="B3" s="12" t="s">
        <v>6</v>
      </c>
      <c r="C3" s="12" t="s">
        <v>7</v>
      </c>
      <c r="D3" s="13"/>
      <c r="E3" s="13" t="s">
        <v>8</v>
      </c>
      <c r="F3" s="13"/>
    </row>
    <row r="4" spans="1:7" s="63" customFormat="1" ht="27.75" x14ac:dyDescent="0.2">
      <c r="A4" s="69" t="s">
        <v>9</v>
      </c>
      <c r="B4" s="70" t="s">
        <v>10</v>
      </c>
      <c r="C4" s="70" t="s">
        <v>62</v>
      </c>
      <c r="D4" s="70" t="s">
        <v>63</v>
      </c>
      <c r="E4" s="70" t="s">
        <v>64</v>
      </c>
      <c r="F4" s="70" t="s">
        <v>65</v>
      </c>
    </row>
    <row r="5" spans="1:7" s="63" customFormat="1" ht="216" x14ac:dyDescent="0.2">
      <c r="A5" s="71">
        <v>1</v>
      </c>
      <c r="B5" s="72" t="s">
        <v>66</v>
      </c>
      <c r="C5" s="73" t="s">
        <v>67</v>
      </c>
      <c r="D5" s="73" t="s">
        <v>68</v>
      </c>
      <c r="E5" s="74" t="s">
        <v>69</v>
      </c>
      <c r="F5" s="71" t="s">
        <v>70</v>
      </c>
    </row>
    <row r="6" spans="1:7" s="63" customFormat="1" ht="216" x14ac:dyDescent="0.2">
      <c r="A6" s="71">
        <v>2</v>
      </c>
      <c r="B6" s="72" t="s">
        <v>66</v>
      </c>
      <c r="C6" s="72" t="s">
        <v>71</v>
      </c>
      <c r="D6" s="73" t="s">
        <v>72</v>
      </c>
      <c r="E6" s="75" t="s">
        <v>73</v>
      </c>
      <c r="F6" s="71" t="s">
        <v>74</v>
      </c>
    </row>
    <row r="7" spans="1:7" s="63" customFormat="1" ht="409.5" x14ac:dyDescent="0.2">
      <c r="A7" s="71">
        <v>3</v>
      </c>
      <c r="B7" s="72" t="s">
        <v>66</v>
      </c>
      <c r="C7" s="73" t="s">
        <v>75</v>
      </c>
      <c r="D7" s="73" t="s">
        <v>76</v>
      </c>
      <c r="E7" s="74" t="s">
        <v>77</v>
      </c>
      <c r="F7" s="71" t="s">
        <v>78</v>
      </c>
    </row>
    <row r="8" spans="1:7" s="63" customFormat="1" ht="96" x14ac:dyDescent="0.2">
      <c r="A8" s="76">
        <v>4</v>
      </c>
      <c r="B8" s="76" t="s">
        <v>79</v>
      </c>
      <c r="C8" s="77" t="s">
        <v>80</v>
      </c>
      <c r="D8" s="77" t="s">
        <v>81</v>
      </c>
      <c r="E8" s="78" t="s">
        <v>82</v>
      </c>
      <c r="F8" s="79">
        <v>242846</v>
      </c>
    </row>
    <row r="9" spans="1:7" s="63" customFormat="1" ht="96" x14ac:dyDescent="0.2">
      <c r="A9" s="76">
        <v>5</v>
      </c>
      <c r="B9" s="76" t="s">
        <v>79</v>
      </c>
      <c r="C9" s="77" t="s">
        <v>83</v>
      </c>
      <c r="D9" s="77" t="s">
        <v>84</v>
      </c>
      <c r="E9" s="78" t="s">
        <v>85</v>
      </c>
      <c r="F9" s="79">
        <v>242843</v>
      </c>
    </row>
    <row r="10" spans="1:7" s="63" customFormat="1" ht="168" x14ac:dyDescent="0.55000000000000004">
      <c r="A10" s="80">
        <v>6</v>
      </c>
      <c r="B10" s="80" t="s">
        <v>86</v>
      </c>
      <c r="C10" s="73" t="s">
        <v>87</v>
      </c>
      <c r="D10" s="81" t="s">
        <v>88</v>
      </c>
      <c r="E10" s="75" t="s">
        <v>89</v>
      </c>
      <c r="F10" s="82">
        <v>242839</v>
      </c>
    </row>
    <row r="11" spans="1:7" s="63" customFormat="1" ht="336" x14ac:dyDescent="0.2">
      <c r="A11" s="80">
        <v>7</v>
      </c>
      <c r="B11" s="80" t="s">
        <v>86</v>
      </c>
      <c r="C11" s="73" t="s">
        <v>90</v>
      </c>
      <c r="D11" s="73" t="s">
        <v>91</v>
      </c>
      <c r="E11" s="75" t="s">
        <v>92</v>
      </c>
      <c r="F11" s="82">
        <v>242831</v>
      </c>
    </row>
    <row r="12" spans="1:7" s="63" customFormat="1" ht="168" x14ac:dyDescent="0.2">
      <c r="A12" s="71">
        <v>8</v>
      </c>
      <c r="B12" s="72" t="s">
        <v>93</v>
      </c>
      <c r="C12" s="73" t="s">
        <v>94</v>
      </c>
      <c r="D12" s="73" t="s">
        <v>95</v>
      </c>
      <c r="E12" s="74" t="s">
        <v>96</v>
      </c>
      <c r="F12" s="71" t="s">
        <v>97</v>
      </c>
    </row>
    <row r="13" spans="1:7" s="63" customFormat="1" ht="120" x14ac:dyDescent="0.2">
      <c r="A13" s="71">
        <v>9</v>
      </c>
      <c r="B13" s="72" t="s">
        <v>93</v>
      </c>
      <c r="C13" s="73" t="s">
        <v>98</v>
      </c>
      <c r="D13" s="73" t="s">
        <v>99</v>
      </c>
      <c r="E13" s="74" t="s">
        <v>100</v>
      </c>
      <c r="F13" s="71" t="s">
        <v>101</v>
      </c>
    </row>
    <row r="14" spans="1:7" s="63" customFormat="1" ht="168" x14ac:dyDescent="0.2">
      <c r="A14" s="80">
        <v>10</v>
      </c>
      <c r="B14" s="72" t="s">
        <v>102</v>
      </c>
      <c r="C14" s="83" t="s">
        <v>103</v>
      </c>
      <c r="D14" s="73" t="s">
        <v>104</v>
      </c>
      <c r="E14" s="84" t="s">
        <v>105</v>
      </c>
      <c r="F14" s="85">
        <v>44516</v>
      </c>
    </row>
    <row r="15" spans="1:7" s="63" customFormat="1" ht="120" x14ac:dyDescent="0.2">
      <c r="A15" s="80">
        <v>11</v>
      </c>
      <c r="B15" s="72" t="s">
        <v>102</v>
      </c>
      <c r="C15" s="83" t="s">
        <v>106</v>
      </c>
      <c r="D15" s="73" t="s">
        <v>107</v>
      </c>
      <c r="E15" s="84" t="s">
        <v>108</v>
      </c>
      <c r="F15" s="85">
        <v>44523</v>
      </c>
    </row>
    <row r="16" spans="1:7" s="63" customFormat="1" ht="288" x14ac:dyDescent="0.2">
      <c r="A16" s="86">
        <v>12</v>
      </c>
      <c r="B16" s="73" t="s">
        <v>109</v>
      </c>
      <c r="C16" s="73" t="s">
        <v>110</v>
      </c>
      <c r="D16" s="73" t="s">
        <v>111</v>
      </c>
      <c r="E16" s="86" t="s">
        <v>112</v>
      </c>
      <c r="F16" s="86">
        <v>23690</v>
      </c>
    </row>
    <row r="17" spans="1:6" s="63" customFormat="1" ht="192" x14ac:dyDescent="0.2">
      <c r="A17" s="71">
        <v>13</v>
      </c>
      <c r="B17" s="73" t="s">
        <v>109</v>
      </c>
      <c r="C17" s="73" t="s">
        <v>113</v>
      </c>
      <c r="D17" s="73" t="s">
        <v>114</v>
      </c>
      <c r="E17" s="74" t="s">
        <v>115</v>
      </c>
      <c r="F17" s="71" t="s">
        <v>116</v>
      </c>
    </row>
    <row r="18" spans="1:6" s="63" customFormat="1" ht="168" x14ac:dyDescent="0.2">
      <c r="A18" s="71">
        <v>14</v>
      </c>
      <c r="B18" s="73" t="s">
        <v>109</v>
      </c>
      <c r="C18" s="73" t="s">
        <v>117</v>
      </c>
      <c r="D18" s="73" t="s">
        <v>118</v>
      </c>
      <c r="E18" s="87" t="s">
        <v>119</v>
      </c>
      <c r="F18" s="71" t="s">
        <v>120</v>
      </c>
    </row>
    <row r="19" spans="1:6" s="63" customFormat="1" ht="120" x14ac:dyDescent="0.2">
      <c r="A19" s="80">
        <v>15</v>
      </c>
      <c r="B19" s="72" t="s">
        <v>121</v>
      </c>
      <c r="C19" s="88" t="s">
        <v>122</v>
      </c>
      <c r="D19" s="73" t="s">
        <v>123</v>
      </c>
      <c r="E19" s="89" t="s">
        <v>124</v>
      </c>
      <c r="F19" s="90">
        <v>242837</v>
      </c>
    </row>
    <row r="20" spans="1:6" s="63" customFormat="1" ht="120" x14ac:dyDescent="0.2">
      <c r="A20" s="80">
        <v>16</v>
      </c>
      <c r="B20" s="72" t="s">
        <v>121</v>
      </c>
      <c r="C20" s="80" t="s">
        <v>125</v>
      </c>
      <c r="D20" s="73" t="s">
        <v>126</v>
      </c>
      <c r="E20" s="89" t="s">
        <v>124</v>
      </c>
      <c r="F20" s="90">
        <v>242846</v>
      </c>
    </row>
    <row r="21" spans="1:6" s="63" customFormat="1" ht="409.5" x14ac:dyDescent="0.2">
      <c r="A21" s="71">
        <v>17</v>
      </c>
      <c r="B21" s="72" t="s">
        <v>127</v>
      </c>
      <c r="C21" s="73" t="s">
        <v>128</v>
      </c>
      <c r="D21" s="73" t="s">
        <v>129</v>
      </c>
      <c r="E21" s="75" t="s">
        <v>130</v>
      </c>
      <c r="F21" s="91">
        <v>44495.573379629626</v>
      </c>
    </row>
    <row r="22" spans="1:6" s="63" customFormat="1" ht="120" x14ac:dyDescent="0.2">
      <c r="A22" s="71">
        <v>18</v>
      </c>
      <c r="B22" s="72" t="s">
        <v>127</v>
      </c>
      <c r="C22" s="92" t="s">
        <v>131</v>
      </c>
      <c r="D22" s="73" t="s">
        <v>132</v>
      </c>
      <c r="E22" s="74" t="s">
        <v>133</v>
      </c>
      <c r="F22" s="93">
        <v>44517</v>
      </c>
    </row>
    <row r="23" spans="1:6" s="63" customFormat="1" ht="216" x14ac:dyDescent="0.2">
      <c r="A23" s="71">
        <v>19</v>
      </c>
      <c r="B23" s="72" t="s">
        <v>134</v>
      </c>
      <c r="C23" s="73" t="s">
        <v>135</v>
      </c>
      <c r="D23" s="73" t="s">
        <v>136</v>
      </c>
      <c r="E23" s="86" t="s">
        <v>137</v>
      </c>
      <c r="F23" s="71" t="s">
        <v>138</v>
      </c>
    </row>
    <row r="24" spans="1:6" s="63" customFormat="1" ht="216" x14ac:dyDescent="0.2">
      <c r="A24" s="71">
        <v>20</v>
      </c>
      <c r="B24" s="72" t="s">
        <v>134</v>
      </c>
      <c r="C24" s="73" t="s">
        <v>139</v>
      </c>
      <c r="D24" s="73" t="s">
        <v>140</v>
      </c>
      <c r="E24" s="86" t="s">
        <v>137</v>
      </c>
      <c r="F24" s="71" t="s">
        <v>141</v>
      </c>
    </row>
    <row r="25" spans="1:6" s="63" customFormat="1" ht="192" x14ac:dyDescent="0.2">
      <c r="A25" s="71">
        <v>21</v>
      </c>
      <c r="B25" s="72" t="s">
        <v>142</v>
      </c>
      <c r="C25" s="94" t="s">
        <v>143</v>
      </c>
      <c r="D25" s="73" t="s">
        <v>144</v>
      </c>
      <c r="E25" s="75" t="s">
        <v>145</v>
      </c>
      <c r="F25" s="71" t="s">
        <v>146</v>
      </c>
    </row>
    <row r="26" spans="1:6" s="63" customFormat="1" ht="144" x14ac:dyDescent="0.2">
      <c r="A26" s="71">
        <v>22</v>
      </c>
      <c r="B26" s="72" t="s">
        <v>142</v>
      </c>
      <c r="C26" s="73" t="s">
        <v>147</v>
      </c>
      <c r="D26" s="73" t="s">
        <v>148</v>
      </c>
      <c r="E26" s="75" t="s">
        <v>145</v>
      </c>
      <c r="F26" s="71" t="s">
        <v>149</v>
      </c>
    </row>
    <row r="27" spans="1:6" s="63" customFormat="1" ht="96" x14ac:dyDescent="0.2">
      <c r="A27" s="71">
        <v>23</v>
      </c>
      <c r="B27" s="72" t="s">
        <v>150</v>
      </c>
      <c r="C27" s="73" t="s">
        <v>151</v>
      </c>
      <c r="D27" s="73" t="s">
        <v>152</v>
      </c>
      <c r="E27" s="74" t="s">
        <v>153</v>
      </c>
      <c r="F27" s="71" t="s">
        <v>154</v>
      </c>
    </row>
    <row r="28" spans="1:6" s="63" customFormat="1" ht="192" x14ac:dyDescent="0.2">
      <c r="A28" s="71">
        <v>24</v>
      </c>
      <c r="B28" s="72" t="s">
        <v>150</v>
      </c>
      <c r="C28" s="73" t="s">
        <v>155</v>
      </c>
      <c r="D28" s="73" t="s">
        <v>156</v>
      </c>
      <c r="E28" s="71" t="s">
        <v>157</v>
      </c>
      <c r="F28" s="71" t="s">
        <v>158</v>
      </c>
    </row>
    <row r="29" spans="1:6" s="63" customFormat="1" ht="72" x14ac:dyDescent="0.2">
      <c r="A29" s="71">
        <v>25</v>
      </c>
      <c r="B29" s="72" t="s">
        <v>159</v>
      </c>
      <c r="C29" s="72" t="s">
        <v>160</v>
      </c>
      <c r="D29" s="73" t="s">
        <v>161</v>
      </c>
      <c r="E29" s="86" t="s">
        <v>162</v>
      </c>
      <c r="F29" s="71" t="s">
        <v>163</v>
      </c>
    </row>
    <row r="30" spans="1:6" s="63" customFormat="1" ht="48" x14ac:dyDescent="0.2">
      <c r="A30" s="71">
        <v>26</v>
      </c>
      <c r="B30" s="72" t="s">
        <v>159</v>
      </c>
      <c r="C30" s="72" t="s">
        <v>164</v>
      </c>
      <c r="D30" s="73" t="s">
        <v>165</v>
      </c>
      <c r="E30" s="86" t="s">
        <v>166</v>
      </c>
      <c r="F30" s="71" t="s">
        <v>167</v>
      </c>
    </row>
    <row r="31" spans="1:6" s="63" customFormat="1" ht="192" x14ac:dyDescent="0.2">
      <c r="A31" s="71">
        <v>27</v>
      </c>
      <c r="B31" s="72" t="s">
        <v>168</v>
      </c>
      <c r="C31" s="73" t="s">
        <v>169</v>
      </c>
      <c r="D31" s="73" t="s">
        <v>170</v>
      </c>
      <c r="E31" s="74" t="s">
        <v>171</v>
      </c>
      <c r="F31" s="71" t="s">
        <v>172</v>
      </c>
    </row>
    <row r="32" spans="1:6" s="63" customFormat="1" ht="216" x14ac:dyDescent="0.2">
      <c r="A32" s="71">
        <v>28</v>
      </c>
      <c r="B32" s="72" t="s">
        <v>168</v>
      </c>
      <c r="C32" s="73" t="s">
        <v>173</v>
      </c>
      <c r="D32" s="73" t="s">
        <v>174</v>
      </c>
      <c r="E32" s="74" t="s">
        <v>171</v>
      </c>
      <c r="F32" s="71" t="s">
        <v>175</v>
      </c>
    </row>
    <row r="33" spans="1:6" s="63" customFormat="1" ht="216" x14ac:dyDescent="0.2">
      <c r="A33" s="71">
        <v>29</v>
      </c>
      <c r="B33" s="72" t="s">
        <v>176</v>
      </c>
      <c r="C33" s="72" t="s">
        <v>177</v>
      </c>
      <c r="D33" s="73" t="s">
        <v>178</v>
      </c>
      <c r="E33" s="86" t="s">
        <v>179</v>
      </c>
      <c r="F33" s="71" t="s">
        <v>180</v>
      </c>
    </row>
    <row r="34" spans="1:6" s="63" customFormat="1" ht="144" x14ac:dyDescent="0.2">
      <c r="A34" s="71">
        <v>30</v>
      </c>
      <c r="B34" s="72" t="s">
        <v>176</v>
      </c>
      <c r="C34" s="73" t="s">
        <v>181</v>
      </c>
      <c r="D34" s="73" t="s">
        <v>182</v>
      </c>
      <c r="E34" s="86" t="s">
        <v>179</v>
      </c>
      <c r="F34" s="71" t="s">
        <v>172</v>
      </c>
    </row>
    <row r="35" spans="1:6" s="63" customFormat="1" ht="96" x14ac:dyDescent="0.2">
      <c r="A35" s="71">
        <v>31</v>
      </c>
      <c r="B35" s="72" t="s">
        <v>183</v>
      </c>
      <c r="C35" s="73" t="s">
        <v>184</v>
      </c>
      <c r="D35" s="73" t="s">
        <v>185</v>
      </c>
      <c r="E35" s="74" t="s">
        <v>186</v>
      </c>
      <c r="F35" s="71" t="s">
        <v>187</v>
      </c>
    </row>
    <row r="36" spans="1:6" s="63" customFormat="1" ht="120" x14ac:dyDescent="0.2">
      <c r="A36" s="71">
        <v>32</v>
      </c>
      <c r="B36" s="72" t="s">
        <v>183</v>
      </c>
      <c r="C36" s="72" t="s">
        <v>188</v>
      </c>
      <c r="D36" s="73" t="s">
        <v>189</v>
      </c>
      <c r="E36" s="74" t="s">
        <v>190</v>
      </c>
      <c r="F36" s="71" t="s">
        <v>191</v>
      </c>
    </row>
    <row r="37" spans="1:6" s="63" customFormat="1" ht="168" x14ac:dyDescent="0.2">
      <c r="A37" s="71">
        <v>33</v>
      </c>
      <c r="B37" s="72" t="s">
        <v>192</v>
      </c>
      <c r="C37" s="73" t="s">
        <v>193</v>
      </c>
      <c r="D37" s="73" t="s">
        <v>194</v>
      </c>
      <c r="E37" s="75" t="s">
        <v>195</v>
      </c>
      <c r="F37" s="71" t="s">
        <v>154</v>
      </c>
    </row>
    <row r="38" spans="1:6" s="63" customFormat="1" ht="168" x14ac:dyDescent="0.2">
      <c r="A38" s="71">
        <v>34</v>
      </c>
      <c r="B38" s="72" t="s">
        <v>192</v>
      </c>
      <c r="C38" s="73" t="s">
        <v>196</v>
      </c>
      <c r="D38" s="73" t="s">
        <v>197</v>
      </c>
      <c r="E38" s="74" t="s">
        <v>198</v>
      </c>
      <c r="F38" s="71" t="s">
        <v>199</v>
      </c>
    </row>
    <row r="39" spans="1:6" s="63" customFormat="1" ht="168" x14ac:dyDescent="0.2">
      <c r="A39" s="71">
        <v>35</v>
      </c>
      <c r="B39" s="72" t="s">
        <v>200</v>
      </c>
      <c r="C39" s="72" t="s">
        <v>201</v>
      </c>
      <c r="D39" s="73" t="s">
        <v>202</v>
      </c>
      <c r="E39" s="86" t="s">
        <v>203</v>
      </c>
      <c r="F39" s="71" t="s">
        <v>204</v>
      </c>
    </row>
    <row r="40" spans="1:6" s="63" customFormat="1" ht="144" x14ac:dyDescent="0.2">
      <c r="A40" s="71">
        <v>36</v>
      </c>
      <c r="B40" s="72" t="s">
        <v>200</v>
      </c>
      <c r="C40" s="73" t="s">
        <v>205</v>
      </c>
      <c r="D40" s="73" t="s">
        <v>206</v>
      </c>
      <c r="E40" s="74" t="s">
        <v>207</v>
      </c>
      <c r="F40" s="71" t="s">
        <v>208</v>
      </c>
    </row>
    <row r="41" spans="1:6" s="63" customFormat="1" x14ac:dyDescent="0.2">
      <c r="A41" s="71"/>
      <c r="B41" s="72"/>
      <c r="C41" s="72"/>
      <c r="D41" s="72"/>
      <c r="E41" s="71"/>
      <c r="F41" s="71"/>
    </row>
    <row r="42" spans="1:6" s="63" customFormat="1" x14ac:dyDescent="0.2">
      <c r="A42" s="71"/>
      <c r="B42" s="72"/>
      <c r="C42" s="72"/>
      <c r="D42" s="72"/>
      <c r="E42" s="71"/>
      <c r="F42" s="71"/>
    </row>
    <row r="43" spans="1:6" s="63" customFormat="1" x14ac:dyDescent="0.2">
      <c r="A43" s="71"/>
      <c r="B43" s="72"/>
      <c r="C43" s="72"/>
      <c r="D43" s="72"/>
      <c r="E43" s="71"/>
      <c r="F43" s="71"/>
    </row>
    <row r="44" spans="1:6" s="63" customFormat="1" x14ac:dyDescent="0.2">
      <c r="A44" s="71"/>
      <c r="B44" s="72"/>
      <c r="C44" s="72"/>
      <c r="D44" s="72"/>
      <c r="E44" s="71"/>
      <c r="F44" s="71"/>
    </row>
    <row r="45" spans="1:6" s="63" customFormat="1" x14ac:dyDescent="0.2">
      <c r="A45" s="71"/>
      <c r="B45" s="72"/>
      <c r="C45" s="72"/>
      <c r="D45" s="72"/>
      <c r="E45" s="71"/>
      <c r="F45" s="71"/>
    </row>
    <row r="46" spans="1:6" s="63" customFormat="1" x14ac:dyDescent="0.2">
      <c r="A46" s="71"/>
      <c r="B46" s="72"/>
      <c r="C46" s="72"/>
      <c r="D46" s="72"/>
      <c r="E46" s="71"/>
      <c r="F46" s="71"/>
    </row>
    <row r="47" spans="1:6" s="63" customFormat="1" x14ac:dyDescent="0.2">
      <c r="A47" s="71"/>
      <c r="B47" s="72"/>
      <c r="C47" s="72"/>
      <c r="D47" s="72"/>
      <c r="E47" s="71"/>
      <c r="F47" s="71"/>
    </row>
    <row r="48" spans="1:6" s="63" customFormat="1" x14ac:dyDescent="0.2">
      <c r="A48" s="71"/>
      <c r="B48" s="72"/>
      <c r="C48" s="72"/>
      <c r="D48" s="72"/>
      <c r="E48" s="71"/>
      <c r="F48" s="71"/>
    </row>
    <row r="49" spans="1:6" s="63" customFormat="1" x14ac:dyDescent="0.2">
      <c r="A49" s="71"/>
      <c r="B49" s="72"/>
      <c r="C49" s="72"/>
      <c r="D49" s="72"/>
      <c r="E49" s="71"/>
      <c r="F49" s="71"/>
    </row>
    <row r="50" spans="1:6" s="63" customFormat="1" x14ac:dyDescent="0.2">
      <c r="A50" s="71"/>
      <c r="B50" s="72"/>
      <c r="C50" s="72"/>
      <c r="D50" s="72"/>
      <c r="E50" s="71"/>
      <c r="F50" s="71"/>
    </row>
    <row r="51" spans="1:6" s="63" customFormat="1" x14ac:dyDescent="0.2"/>
    <row r="52" spans="1:6" s="63" customFormat="1" x14ac:dyDescent="0.2"/>
    <row r="53" spans="1:6" s="63" customFormat="1" x14ac:dyDescent="0.2"/>
    <row r="54" spans="1:6" s="63" customFormat="1" x14ac:dyDescent="0.2"/>
    <row r="55" spans="1:6" s="63" customFormat="1" x14ac:dyDescent="0.2"/>
    <row r="56" spans="1:6" s="63" customFormat="1" x14ac:dyDescent="0.2"/>
    <row r="57" spans="1:6" s="63" customFormat="1" x14ac:dyDescent="0.2"/>
    <row r="58" spans="1:6" s="63" customFormat="1" x14ac:dyDescent="0.2"/>
    <row r="59" spans="1:6" s="63" customFormat="1" x14ac:dyDescent="0.2"/>
    <row r="60" spans="1:6" s="63" customFormat="1" x14ac:dyDescent="0.2"/>
    <row r="61" spans="1:6" s="63" customFormat="1" x14ac:dyDescent="0.2"/>
    <row r="62" spans="1:6" s="63" customFormat="1" x14ac:dyDescent="0.2"/>
    <row r="63" spans="1:6" s="63" customFormat="1" x14ac:dyDescent="0.2"/>
    <row r="64" spans="1:6" s="63" customFormat="1" x14ac:dyDescent="0.2"/>
    <row r="65" s="63" customFormat="1" x14ac:dyDescent="0.2"/>
    <row r="66" s="63" customFormat="1" x14ac:dyDescent="0.2"/>
    <row r="67" s="63" customFormat="1" x14ac:dyDescent="0.2"/>
    <row r="68" s="63" customFormat="1" x14ac:dyDescent="0.2"/>
    <row r="69" s="63" customFormat="1" x14ac:dyDescent="0.2"/>
    <row r="70" s="63" customFormat="1" x14ac:dyDescent="0.2"/>
    <row r="71" s="63" customFormat="1" x14ac:dyDescent="0.2"/>
    <row r="72" s="63" customFormat="1" x14ac:dyDescent="0.2"/>
    <row r="73" s="63" customFormat="1" x14ac:dyDescent="0.2"/>
    <row r="74" s="63" customFormat="1" x14ac:dyDescent="0.2"/>
    <row r="75" s="63" customFormat="1" x14ac:dyDescent="0.2"/>
    <row r="76" s="63" customFormat="1" x14ac:dyDescent="0.2"/>
    <row r="77" s="63" customFormat="1" x14ac:dyDescent="0.2"/>
    <row r="78" s="63" customFormat="1" x14ac:dyDescent="0.2"/>
    <row r="79" s="63" customFormat="1" x14ac:dyDescent="0.2"/>
    <row r="80" s="63" customFormat="1" x14ac:dyDescent="0.2"/>
    <row r="81" s="63" customFormat="1" x14ac:dyDescent="0.2"/>
    <row r="82" s="63" customFormat="1" x14ac:dyDescent="0.2"/>
    <row r="83" s="63" customFormat="1" x14ac:dyDescent="0.2"/>
    <row r="84" s="63" customFormat="1" x14ac:dyDescent="0.2"/>
    <row r="85" s="63" customFormat="1" x14ac:dyDescent="0.2"/>
    <row r="86" s="63" customFormat="1" x14ac:dyDescent="0.2"/>
    <row r="87" s="63" customFormat="1" x14ac:dyDescent="0.2"/>
    <row r="88" s="63" customFormat="1" x14ac:dyDescent="0.2"/>
    <row r="89" s="63" customFormat="1" x14ac:dyDescent="0.2"/>
    <row r="90" s="63" customFormat="1" x14ac:dyDescent="0.2"/>
    <row r="91" s="63" customFormat="1" x14ac:dyDescent="0.2"/>
    <row r="92" s="63" customFormat="1" x14ac:dyDescent="0.2"/>
    <row r="93" s="63" customFormat="1" x14ac:dyDescent="0.2"/>
    <row r="94" s="63" customFormat="1" x14ac:dyDescent="0.2"/>
    <row r="95" s="63" customFormat="1" x14ac:dyDescent="0.2"/>
    <row r="96" s="63" customFormat="1" x14ac:dyDescent="0.2"/>
    <row r="97" s="63" customFormat="1" x14ac:dyDescent="0.2"/>
    <row r="98" s="63" customFormat="1" x14ac:dyDescent="0.2"/>
    <row r="99" s="63" customFormat="1" x14ac:dyDescent="0.2"/>
    <row r="100" s="63" customFormat="1" x14ac:dyDescent="0.2"/>
    <row r="101" s="63" customFormat="1" x14ac:dyDescent="0.2"/>
    <row r="102" s="63" customFormat="1" x14ac:dyDescent="0.2"/>
    <row r="103" s="63" customFormat="1" x14ac:dyDescent="0.2"/>
    <row r="104" s="63" customFormat="1" x14ac:dyDescent="0.2"/>
    <row r="105" s="63" customFormat="1" x14ac:dyDescent="0.2"/>
    <row r="106" s="63" customFormat="1" x14ac:dyDescent="0.2"/>
    <row r="107" s="63" customFormat="1" x14ac:dyDescent="0.2"/>
    <row r="108" s="63" customFormat="1" x14ac:dyDescent="0.2"/>
    <row r="109" s="63" customFormat="1" x14ac:dyDescent="0.2"/>
    <row r="110" s="63" customFormat="1" x14ac:dyDescent="0.2"/>
    <row r="111" s="63" customFormat="1" x14ac:dyDescent="0.2"/>
    <row r="112" s="63" customFormat="1" x14ac:dyDescent="0.2"/>
    <row r="113" s="63" customFormat="1" x14ac:dyDescent="0.2"/>
    <row r="114" s="63" customFormat="1" x14ac:dyDescent="0.2"/>
    <row r="115" s="63" customFormat="1" x14ac:dyDescent="0.2"/>
    <row r="116" s="63" customFormat="1" x14ac:dyDescent="0.2"/>
    <row r="117" s="63" customFormat="1" x14ac:dyDescent="0.2"/>
    <row r="118" s="63" customFormat="1" x14ac:dyDescent="0.2"/>
    <row r="119" s="63" customFormat="1" x14ac:dyDescent="0.2"/>
    <row r="120" s="63" customFormat="1" x14ac:dyDescent="0.2"/>
    <row r="121" s="63" customFormat="1" x14ac:dyDescent="0.2"/>
    <row r="122" s="63" customFormat="1" x14ac:dyDescent="0.2"/>
    <row r="123" s="63" customFormat="1" x14ac:dyDescent="0.2"/>
    <row r="124" s="63" customFormat="1" x14ac:dyDescent="0.2"/>
    <row r="125" s="63" customFormat="1" x14ac:dyDescent="0.2"/>
    <row r="126" s="63" customFormat="1" x14ac:dyDescent="0.2"/>
    <row r="127" s="63" customFormat="1" x14ac:dyDescent="0.2"/>
    <row r="128" s="63" customFormat="1" x14ac:dyDescent="0.2"/>
    <row r="129" s="63" customFormat="1" x14ac:dyDescent="0.2"/>
    <row r="130" s="63" customFormat="1" x14ac:dyDescent="0.2"/>
    <row r="131" s="63" customFormat="1" x14ac:dyDescent="0.2"/>
    <row r="132" s="63" customFormat="1" x14ac:dyDescent="0.2"/>
    <row r="133" s="63" customFormat="1" x14ac:dyDescent="0.2"/>
    <row r="134" s="63" customFormat="1" x14ac:dyDescent="0.2"/>
    <row r="135" s="63" customFormat="1" x14ac:dyDescent="0.2"/>
    <row r="136" s="63" customFormat="1" x14ac:dyDescent="0.2"/>
    <row r="137" s="63" customFormat="1" x14ac:dyDescent="0.2"/>
    <row r="138" s="63" customFormat="1" x14ac:dyDescent="0.2"/>
    <row r="139" s="63" customFormat="1" x14ac:dyDescent="0.2"/>
    <row r="140" s="63" customFormat="1" x14ac:dyDescent="0.2"/>
    <row r="141" s="63" customFormat="1" x14ac:dyDescent="0.2"/>
    <row r="142" s="63" customFormat="1" x14ac:dyDescent="0.2"/>
    <row r="143" s="63" customFormat="1" x14ac:dyDescent="0.2"/>
    <row r="144" s="63" customFormat="1" x14ac:dyDescent="0.2"/>
    <row r="145" s="63" customFormat="1" x14ac:dyDescent="0.2"/>
    <row r="146" s="63" customFormat="1" x14ac:dyDescent="0.2"/>
    <row r="147" s="63" customFormat="1" x14ac:dyDescent="0.2"/>
    <row r="148" s="63" customFormat="1" x14ac:dyDescent="0.2"/>
    <row r="149" s="63" customFormat="1" x14ac:dyDescent="0.2"/>
    <row r="150" s="63" customFormat="1" x14ac:dyDescent="0.2"/>
    <row r="151" s="63" customFormat="1" x14ac:dyDescent="0.2"/>
    <row r="152" s="63" customFormat="1" x14ac:dyDescent="0.2"/>
    <row r="153" s="63" customFormat="1" x14ac:dyDescent="0.2"/>
    <row r="154" s="63" customFormat="1" x14ac:dyDescent="0.2"/>
    <row r="155" s="63" customFormat="1" x14ac:dyDescent="0.2"/>
    <row r="156" s="63" customFormat="1" x14ac:dyDescent="0.2"/>
    <row r="157" s="63" customFormat="1" x14ac:dyDescent="0.2"/>
    <row r="158" s="63" customFormat="1" x14ac:dyDescent="0.2"/>
    <row r="159" s="63" customFormat="1" x14ac:dyDescent="0.2"/>
    <row r="160" s="63" customFormat="1" x14ac:dyDescent="0.2"/>
    <row r="161" s="63" customFormat="1" x14ac:dyDescent="0.2"/>
    <row r="162" s="63" customFormat="1" x14ac:dyDescent="0.2"/>
    <row r="163" s="63" customFormat="1" x14ac:dyDescent="0.2"/>
    <row r="164" s="63" customFormat="1" x14ac:dyDescent="0.2"/>
    <row r="165" s="63" customFormat="1" x14ac:dyDescent="0.2"/>
    <row r="166" s="63" customFormat="1" x14ac:dyDescent="0.2"/>
    <row r="167" s="63" customFormat="1" x14ac:dyDescent="0.2"/>
    <row r="168" s="63" customFormat="1" x14ac:dyDescent="0.2"/>
    <row r="169" s="63" customFormat="1" x14ac:dyDescent="0.2"/>
    <row r="170" s="63" customFormat="1" x14ac:dyDescent="0.2"/>
    <row r="171" s="63" customFormat="1" x14ac:dyDescent="0.2"/>
    <row r="172" s="63" customFormat="1" x14ac:dyDescent="0.2"/>
    <row r="173" s="63" customFormat="1" x14ac:dyDescent="0.2"/>
    <row r="174" s="63" customFormat="1" x14ac:dyDescent="0.2"/>
    <row r="175" s="63" customFormat="1" x14ac:dyDescent="0.2"/>
    <row r="176" s="63" customFormat="1" x14ac:dyDescent="0.2"/>
    <row r="177" s="63" customFormat="1" x14ac:dyDescent="0.2"/>
    <row r="178" s="63" customFormat="1" x14ac:dyDescent="0.2"/>
    <row r="179" s="63" customFormat="1" x14ac:dyDescent="0.2"/>
    <row r="180" s="63" customFormat="1" x14ac:dyDescent="0.2"/>
    <row r="181" s="63" customFormat="1" x14ac:dyDescent="0.2"/>
    <row r="182" s="63" customFormat="1" x14ac:dyDescent="0.2"/>
    <row r="183" s="63" customFormat="1" x14ac:dyDescent="0.2"/>
    <row r="184" s="63" customFormat="1" x14ac:dyDescent="0.2"/>
    <row r="185" s="63" customFormat="1" x14ac:dyDescent="0.2"/>
    <row r="186" s="63" customFormat="1" x14ac:dyDescent="0.2"/>
    <row r="187" s="63" customFormat="1" x14ac:dyDescent="0.2"/>
    <row r="188" s="63" customFormat="1" x14ac:dyDescent="0.2"/>
    <row r="189" s="63" customFormat="1" x14ac:dyDescent="0.2"/>
    <row r="190" s="63" customFormat="1" x14ac:dyDescent="0.2"/>
    <row r="191" s="63" customFormat="1" x14ac:dyDescent="0.2"/>
    <row r="192" s="63" customFormat="1" x14ac:dyDescent="0.2"/>
    <row r="193" s="63" customFormat="1" x14ac:dyDescent="0.2"/>
    <row r="194" s="63" customFormat="1" x14ac:dyDescent="0.2"/>
    <row r="195" s="63" customFormat="1" x14ac:dyDescent="0.2"/>
    <row r="196" s="63" customFormat="1" x14ac:dyDescent="0.2"/>
    <row r="197" s="63" customFormat="1" x14ac:dyDescent="0.2"/>
    <row r="198" s="63" customFormat="1" x14ac:dyDescent="0.2"/>
    <row r="199" s="63" customFormat="1" x14ac:dyDescent="0.2"/>
    <row r="200" s="63" customFormat="1" x14ac:dyDescent="0.2"/>
    <row r="201" s="63" customFormat="1" x14ac:dyDescent="0.2"/>
    <row r="202" s="63" customFormat="1" x14ac:dyDescent="0.2"/>
    <row r="203" s="63" customFormat="1" x14ac:dyDescent="0.2"/>
    <row r="204" s="63" customFormat="1" x14ac:dyDescent="0.2"/>
    <row r="205" s="63" customFormat="1" x14ac:dyDescent="0.2"/>
    <row r="206" s="63" customFormat="1" x14ac:dyDescent="0.2"/>
    <row r="207" s="63" customFormat="1" x14ac:dyDescent="0.2"/>
    <row r="208" s="63" customFormat="1" x14ac:dyDescent="0.2"/>
    <row r="209" s="63" customFormat="1" x14ac:dyDescent="0.2"/>
    <row r="210" s="63" customFormat="1" x14ac:dyDescent="0.2"/>
    <row r="211" s="63" customFormat="1" x14ac:dyDescent="0.2"/>
    <row r="212" s="63" customFormat="1" x14ac:dyDescent="0.2"/>
    <row r="213" s="63" customFormat="1" x14ac:dyDescent="0.2"/>
    <row r="214" s="63" customFormat="1" x14ac:dyDescent="0.2"/>
    <row r="215" s="63" customFormat="1" x14ac:dyDescent="0.2"/>
    <row r="216" s="63" customFormat="1" x14ac:dyDescent="0.2"/>
    <row r="217" s="63" customFormat="1" x14ac:dyDescent="0.2"/>
    <row r="218" s="63" customFormat="1" x14ac:dyDescent="0.2"/>
    <row r="219" s="63" customFormat="1" x14ac:dyDescent="0.2"/>
    <row r="220" s="63" customFormat="1" x14ac:dyDescent="0.2"/>
    <row r="221" s="63" customFormat="1" x14ac:dyDescent="0.2"/>
    <row r="222" s="63" customFormat="1" x14ac:dyDescent="0.2"/>
    <row r="223" s="63" customFormat="1" x14ac:dyDescent="0.2"/>
    <row r="224" s="63" customFormat="1" x14ac:dyDescent="0.2"/>
    <row r="225" s="63" customFormat="1" x14ac:dyDescent="0.2"/>
    <row r="226" s="63" customFormat="1" x14ac:dyDescent="0.2"/>
    <row r="227" s="63" customFormat="1" x14ac:dyDescent="0.2"/>
    <row r="228" s="63" customFormat="1" x14ac:dyDescent="0.2"/>
    <row r="229" s="63" customFormat="1" x14ac:dyDescent="0.2"/>
    <row r="230" s="63" customFormat="1" x14ac:dyDescent="0.2"/>
    <row r="231" s="63" customFormat="1" x14ac:dyDescent="0.2"/>
    <row r="232" s="63" customFormat="1" x14ac:dyDescent="0.2"/>
    <row r="233" s="63" customFormat="1" x14ac:dyDescent="0.2"/>
    <row r="234" s="63" customFormat="1" x14ac:dyDescent="0.2"/>
    <row r="235" s="63" customFormat="1" x14ac:dyDescent="0.2"/>
    <row r="236" s="63" customFormat="1" x14ac:dyDescent="0.2"/>
    <row r="237" s="63" customFormat="1" x14ac:dyDescent="0.2"/>
    <row r="238" s="63" customFormat="1" x14ac:dyDescent="0.2"/>
    <row r="239" s="63" customFormat="1" x14ac:dyDescent="0.2"/>
    <row r="240" s="63" customFormat="1" x14ac:dyDescent="0.2"/>
    <row r="241" s="63" customFormat="1" x14ac:dyDescent="0.2"/>
    <row r="242" s="63" customFormat="1" x14ac:dyDescent="0.2"/>
  </sheetData>
  <mergeCells count="1">
    <mergeCell ref="A1:A3"/>
  </mergeCells>
  <hyperlinks>
    <hyperlink ref="E5" r:id="rId1"/>
    <hyperlink ref="E6" r:id="rId2"/>
    <hyperlink ref="E7" r:id="rId3"/>
    <hyperlink ref="E8" r:id="rId4"/>
    <hyperlink ref="E9" r:id="rId5"/>
    <hyperlink ref="E10" r:id="rId6"/>
    <hyperlink ref="E11" r:id="rId7"/>
    <hyperlink ref="E13" r:id="rId8"/>
    <hyperlink ref="E12" r:id="rId9"/>
    <hyperlink ref="E21" r:id="rId10"/>
    <hyperlink ref="E22" r:id="rId11"/>
    <hyperlink ref="E25" r:id="rId12"/>
    <hyperlink ref="E26" r:id="rId13"/>
    <hyperlink ref="E27" r:id="rId14" display="https://cca.ssru.ac.th/"/>
    <hyperlink ref="E31" r:id="rId15"/>
    <hyperlink ref="E32" r:id="rId16"/>
    <hyperlink ref="E35" r:id="rId17" display="https://admission.ssru.ac.th/"/>
    <hyperlink ref="E36" r:id="rId18"/>
    <hyperlink ref="E37" r:id="rId19"/>
    <hyperlink ref="E38" r:id="rId20" display="https://admission.ssru.ac.th/https://cts.ssru.ac.th/File/IS/Announce/Files/soxvsmer.pdf"/>
    <hyperlink ref="E40" r:id="rId21"/>
  </hyperlinks>
  <pageMargins left="0.7" right="0.7" top="0.75" bottom="0.75" header="0.3" footer="0.3"/>
  <pageSetup paperSize="9" orientation="portrait" r:id="rId22"/>
  <drawing r:id="rId23"/>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3 เดือน.xlsx]000'!#REF!</xm:f>
          </x14:formula1>
          <xm:sqref>F2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3.3.2</vt:lpstr>
      <vt:lpstr>รายละเอียด 3.3.2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2022-01-11T09:32:40Z</dcterms:created>
  <dcterms:modified xsi:type="dcterms:W3CDTF">2022-01-11T09:32:55Z</dcterms:modified>
</cp:coreProperties>
</file>