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5" sheetId="1" r:id="rId1"/>
    <sheet name="รายละเอียด 1.2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A26" i="1"/>
  <c r="E25" i="1"/>
  <c r="F25" i="1" s="1"/>
  <c r="D25" i="1"/>
  <c r="B25" i="1"/>
  <c r="A25" i="1"/>
  <c r="E24" i="1"/>
  <c r="F24" i="1" s="1"/>
  <c r="D24" i="1"/>
  <c r="B24" i="1"/>
  <c r="A24" i="1"/>
  <c r="F23" i="1"/>
  <c r="E23" i="1"/>
  <c r="D23" i="1"/>
  <c r="B23" i="1"/>
  <c r="A23" i="1"/>
  <c r="E22" i="1"/>
  <c r="F22" i="1" s="1"/>
  <c r="D22" i="1"/>
  <c r="B22" i="1"/>
  <c r="A22" i="1"/>
  <c r="B21" i="1"/>
  <c r="A21" i="1"/>
  <c r="E20" i="1"/>
  <c r="D20" i="1"/>
  <c r="C20" i="1"/>
  <c r="B20" i="1"/>
  <c r="A20" i="1"/>
  <c r="H16" i="1"/>
  <c r="E10" i="1"/>
  <c r="E26" i="1" s="1"/>
  <c r="F9" i="1"/>
  <c r="G9" i="1" s="1"/>
  <c r="H9" i="1" s="1"/>
  <c r="F8" i="1"/>
  <c r="G8" i="1" s="1"/>
  <c r="H8" i="1" s="1"/>
  <c r="F7" i="1"/>
  <c r="G7" i="1" s="1"/>
  <c r="H7" i="1" s="1"/>
  <c r="G6" i="1"/>
  <c r="H6" i="1" s="1"/>
  <c r="F6" i="1"/>
  <c r="F10" i="1" l="1"/>
  <c r="F26" i="1" s="1"/>
  <c r="G10" i="1"/>
  <c r="H10" i="1" s="1"/>
</calcChain>
</file>

<file path=xl/sharedStrings.xml><?xml version="1.0" encoding="utf-8"?>
<sst xmlns="http://schemas.openxmlformats.org/spreadsheetml/2006/main" count="135" uniqueCount="90">
  <si>
    <t>ตัวชี้วัด</t>
  </si>
  <si>
    <t>1.2.5 จำนวนการขึ้นทะเบียบการค้าของผู้ประกอบการรายใหม่ (Start-UP)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</si>
  <si>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</si>
  <si>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</si>
  <si>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</si>
  <si>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</si>
  <si>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</si>
  <si>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</si>
  <si>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</si>
  <si>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</si>
  <si>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</si>
  <si>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</si>
  <si>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</si>
  <si>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จำนวนการขึ้นทะเบียนการค้า (Start-UP)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</si>
  <si>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</si>
  <si>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</si>
  <si>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</si>
  <si>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</si>
  <si>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</si>
  <si>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</si>
  <si>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</si>
  <si>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</si>
  <si>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</si>
  <si>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</si>
  <si>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</si>
  <si>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</si>
  <si>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-</t>
  </si>
  <si>
    <t>5) คณะเทคโนโลยีอุตสาหกรรม</t>
  </si>
  <si>
    <t>6) คณะศิลปกรรมศาสตร์</t>
  </si>
  <si>
    <t>ระดับมหาวิทยาลัย</t>
  </si>
  <si>
    <t>10) วิทยาลัยสหเวชศาสตร์</t>
  </si>
  <si>
    <t>รวม</t>
  </si>
  <si>
    <t>ตัวชี้วัดระดับเจ้าภาพ</t>
  </si>
  <si>
    <t>1.2.5 (S) ระดับความสำเร็จของการดำเนินการตามแนวทางตามตัวชี้วัด  จำนวนการขึ้นทะเบียบการค้า (Start-UP)</t>
  </si>
  <si>
    <t>คะแนน</t>
  </si>
  <si>
    <t>ห้ามลบ สรุปกราฟ</t>
  </si>
  <si>
    <t>ร้อยละการบรรลุ</t>
  </si>
  <si>
    <t>วิทยาศาสตร์ฯ</t>
  </si>
  <si>
    <t>เทคโนโลยีฯ</t>
  </si>
  <si>
    <t>ศิลปกรรมฯ</t>
  </si>
  <si>
    <t>สหเวชฯ</t>
  </si>
  <si>
    <t>มหาวิทยาลัย</t>
  </si>
  <si>
    <t>รายละเอียดตัวชี้วัด</t>
  </si>
  <si>
    <t>1.2.5 จำนวนการขึ้นทะเบียนการค้าของผู้ประกอบการรายใหม่ (Start-UP)</t>
  </si>
  <si>
    <t>ชื่อ-นามสกุล ผู้ประกอบการรายใหม่ (start-up)</t>
  </si>
  <si>
    <t>ชื่อ-นามสกุล อาจารย์ที่ปรึกษา</t>
  </si>
  <si>
    <t>สังกัด คณะ/วิทยาลัย</t>
  </si>
  <si>
    <t>ชื่อธุรกิจที่จดทะเบียนจากสำนักงานทะเบียนพาณิชย์</t>
  </si>
  <si>
    <t>ชนิดแห่งพาณิชยกิจ</t>
  </si>
  <si>
    <t>วันที่ขอจดทะเบียนพาณิชย์</t>
  </si>
  <si>
    <t>วันที่เริ่มต้นประกอบกิจการ</t>
  </si>
  <si>
    <t>สถานที่ตั้งสถานประกอบการ</t>
  </si>
  <si>
    <t>นางสาวกัลยารัตน์ ทรัพย์มาก</t>
  </si>
  <si>
    <t>ผู้ช่วยศาสตราจารย์นภดล สังวาลเพ็ชร</t>
  </si>
  <si>
    <t>คณะศิลปกรรมศาสตร์</t>
  </si>
  <si>
    <t>คเลย์-เอทีฟ/CLAY-ATIVE</t>
  </si>
  <si>
    <t>ขายปลีก ขายส่งกระถางดินเผาผ่านทางอินเทอร์เน็ต</t>
  </si>
  <si>
    <t>2 พฤศจิกายน 2564</t>
  </si>
  <si>
    <t>11 ตุลาคม 2564</t>
  </si>
  <si>
    <t>1/34 ถ.อู่ทองนอก แขวงดุสิต เขตดุสิต กรุงเทพฯ 10300</t>
  </si>
  <si>
    <t>นายวรภัทร์ เมืองรวมญาติ</t>
  </si>
  <si>
    <t>วรภัทร์/Worrapat</t>
  </si>
  <si>
    <t>ขายผลิตภัณฑ์จักรสานวายกับสายไฟที่บิดรูปทรงได้,ของตกแต่งบ้านทางอินเทอร์เน็ต</t>
  </si>
  <si>
    <t>นายมงคล อิงคุทานนท์</t>
  </si>
  <si>
    <t>รีโนเวท/Re-No-Waste</t>
  </si>
  <si>
    <t>ขายปลีก ขายส่งกระดาษสาจากสาหร่ายนากุ้ง สมุดทำมือทางอินเทอร์เน็ต</t>
  </si>
  <si>
    <t>นางสาวจรัสรวี วิญญูวัฒนะ</t>
  </si>
  <si>
    <t>อาจารย์ ดร.ณิชานันทน์ เสริมศรี</t>
  </si>
  <si>
    <t>เคสมือถือจากดินไทย/j.jja.r</t>
  </si>
  <si>
    <t>จำหน่ายเคสมือถือจากดินไทย จำหน่ายปลีกเคสมือถือจากดินไทย ทางอินเทอร์เน็ต จำหน่ายส่งเคสมือถือจากดินไทยทางอินเทอร์เน็ต</t>
  </si>
  <si>
    <t>10 กุมภาพันธ์ 2565</t>
  </si>
  <si>
    <t>3 กุมภาพันธ์ 2565</t>
  </si>
  <si>
    <t>นางสาวธันยาภรณ์ วงค์แก้ว</t>
  </si>
  <si>
    <t>อาจารย์ พท.ดร.นรินทร์ กากะทุม</t>
  </si>
  <si>
    <t>วิทยาลัยสหเวชศาสตร์</t>
  </si>
  <si>
    <t>สเปรย์น้ำแร่ฟองน้ำตาลมะพร้าว Coco fresh /CocofreshCocofacialmist</t>
  </si>
  <si>
    <t>ขายปลีกและส่งเครื่องสำอางสเปรย์น้ำแร่ฟองน้ำตาลมะพร้าวทางอินเทอร์เน็ต</t>
  </si>
  <si>
    <t>1 พฤศจิกายน 2564</t>
  </si>
  <si>
    <t>นายอภิไชย ไชยมงคล</t>
  </si>
  <si>
    <t>ผู้ช่วยศาสตราจารย์ ดร.รินรดา  พัฒนใหญ่ยิ่ง
รองศาสตราจารย์ ดร.ศิริลักษณ์  นามวงษ์</t>
  </si>
  <si>
    <t>คณะวิทยาศาสตร์และเทคโนโลยี</t>
  </si>
  <si>
    <t>กินดี / Good Food</t>
  </si>
  <si>
    <t>อาหารเพื่อสุขภาพ/อาหารเพื่อสุขภาพทุกชนิด</t>
  </si>
  <si>
    <t>2 มิถุนายน 2565</t>
  </si>
  <si>
    <t>30 พฤษภาคม 2565</t>
  </si>
  <si>
    <t>1/31 ซ.บรมราชนนี 35 แขวงตลิ่งชัน เขตตลิ่งชัน กรุงเทพฯ 10170</t>
  </si>
  <si>
    <t>นางสาวพัชรีภรณ์ กิ่งนอก</t>
  </si>
  <si>
    <t>โปรฟอร์เฮลท์ / Pro for Heaith</t>
  </si>
  <si>
    <t>19 พฤษภาคม 2565</t>
  </si>
  <si>
    <t>1/31 ซ.บรมราชนนี 35 แขวงตลิ่งชัน เขตตลิ่งชัน กรุงเทพฯ 10171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</si>
</sst>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C55A11"/>
      <name val="TH SarabunPSK"/>
      <family val="2"/>
    </font>
    <font>
      <b/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8" fillId="4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10" fillId="4" borderId="0" xfId="0" applyFont="1" applyFill="1" applyBorder="1"/>
    <xf numFmtId="0" fontId="9" fillId="4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2" fillId="0" borderId="13" xfId="0" applyFont="1" applyBorder="1"/>
    <xf numFmtId="0" fontId="2" fillId="0" borderId="12" xfId="0" applyFont="1" applyBorder="1"/>
    <xf numFmtId="0" fontId="2" fillId="0" borderId="11" xfId="0" applyFont="1" applyBorder="1"/>
    <xf numFmtId="0" fontId="9" fillId="7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center" vertical="top" wrapText="1"/>
    </xf>
    <xf numFmtId="1" fontId="8" fillId="4" borderId="14" xfId="0" applyNumberFormat="1" applyFont="1" applyFill="1" applyBorder="1" applyAlignment="1">
      <alignment horizontal="center" vertical="top" wrapText="1"/>
    </xf>
    <xf numFmtId="2" fontId="8" fillId="4" borderId="14" xfId="0" applyNumberFormat="1" applyFont="1" applyFill="1" applyBorder="1" applyAlignment="1">
      <alignment horizontal="center" vertical="top" wrapText="1"/>
    </xf>
    <xf numFmtId="187" fontId="8" fillId="4" borderId="14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left" vertical="top"/>
    </xf>
    <xf numFmtId="0" fontId="14" fillId="3" borderId="8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1" fontId="14" fillId="3" borderId="14" xfId="0" applyNumberFormat="1" applyFont="1" applyFill="1" applyBorder="1" applyAlignment="1">
      <alignment horizontal="center" vertical="top" wrapText="1"/>
    </xf>
    <xf numFmtId="2" fontId="11" fillId="3" borderId="14" xfId="0" applyNumberFormat="1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1" fontId="10" fillId="0" borderId="14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7" fillId="8" borderId="14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7" xfId="0" applyFont="1" applyBorder="1"/>
    <xf numFmtId="0" fontId="8" fillId="4" borderId="14" xfId="0" applyFont="1" applyFill="1" applyBorder="1" applyAlignment="1">
      <alignment horizontal="center" vertical="top"/>
    </xf>
    <xf numFmtId="187" fontId="8" fillId="4" borderId="14" xfId="0" applyNumberFormat="1" applyFont="1" applyFill="1" applyBorder="1" applyAlignment="1">
      <alignment horizontal="center" vertical="top"/>
    </xf>
    <xf numFmtId="0" fontId="12" fillId="4" borderId="14" xfId="0" applyFont="1" applyFill="1" applyBorder="1" applyAlignment="1">
      <alignment horizontal="center" vertical="top" wrapText="1"/>
    </xf>
    <xf numFmtId="0" fontId="18" fillId="10" borderId="0" xfId="0" applyFont="1" applyFill="1" applyBorder="1"/>
    <xf numFmtId="0" fontId="19" fillId="10" borderId="0" xfId="0" applyFont="1" applyFill="1" applyBorder="1" applyAlignment="1">
      <alignment horizontal="left" vertical="top"/>
    </xf>
    <xf numFmtId="0" fontId="10" fillId="4" borderId="14" xfId="0" applyFont="1" applyFill="1" applyBorder="1"/>
    <xf numFmtId="0" fontId="10" fillId="4" borderId="14" xfId="0" applyFont="1" applyFill="1" applyBorder="1" applyAlignment="1">
      <alignment wrapText="1"/>
    </xf>
    <xf numFmtId="1" fontId="10" fillId="4" borderId="14" xfId="0" applyNumberFormat="1" applyFont="1" applyFill="1" applyBorder="1"/>
    <xf numFmtId="0" fontId="17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vertical="top"/>
    </xf>
    <xf numFmtId="0" fontId="1" fillId="5" borderId="17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/>
    </xf>
    <xf numFmtId="14" fontId="8" fillId="0" borderId="14" xfId="0" applyNumberFormat="1" applyFont="1" applyBorder="1" applyAlignment="1">
      <alignment horizontal="left" vertical="top" wrapText="1"/>
    </xf>
    <xf numFmtId="49" fontId="8" fillId="4" borderId="14" xfId="0" applyNumberFormat="1" applyFont="1" applyFill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zoomScale="50" zoomScaleNormal="50" workbookViewId="0">
      <selection activeCell="H31" sqref="H31"/>
    </sheetView>
  </sheetViews>
  <sheetFormatPr defaultColWidth="12.625" defaultRowHeight="15" customHeight="1" x14ac:dyDescent="0.4"/>
  <cols>
    <col min="1" max="1" width="10.125" style="10" customWidth="1"/>
    <col min="2" max="2" width="13.375" style="10" customWidth="1"/>
    <col min="3" max="3" width="30.875" style="10" customWidth="1"/>
    <col min="4" max="4" width="9.375" style="10" customWidth="1"/>
    <col min="5" max="5" width="29.5" style="10" customWidth="1"/>
    <col min="6" max="6" width="19" style="10" customWidth="1"/>
    <col min="7" max="7" width="15.375" style="10" customWidth="1"/>
    <col min="8" max="8" width="16.375" style="10" customWidth="1"/>
    <col min="9" max="9" width="31.875" style="10" customWidth="1"/>
    <col min="10" max="10" width="52.125" style="10" customWidth="1"/>
    <col min="11" max="11" width="15.875" style="10" customWidth="1"/>
    <col min="12" max="16" width="11.75" style="10" customWidth="1"/>
    <col min="17" max="30" width="9" style="10" customWidth="1"/>
    <col min="31" max="36" width="12.625" style="10" customWidth="1"/>
    <col min="37" max="16384" width="12.625" style="10"/>
  </cols>
  <sheetData>
    <row r="1" spans="1:36" ht="23.2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7"/>
      <c r="AF1" s="7"/>
      <c r="AG1" s="7"/>
      <c r="AH1" s="7"/>
      <c r="AI1" s="7"/>
      <c r="AJ1" s="7"/>
    </row>
    <row r="2" spans="1:36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7"/>
      <c r="AG2" s="7"/>
      <c r="AH2" s="7"/>
      <c r="AI2" s="7"/>
      <c r="AJ2" s="7"/>
    </row>
    <row r="3" spans="1:36" ht="23.25" customHeight="1" x14ac:dyDescent="0.55000000000000004">
      <c r="A3" s="19" t="s">
        <v>6</v>
      </c>
      <c r="B3" s="19" t="s">
        <v>7</v>
      </c>
      <c r="C3" s="19"/>
      <c r="D3" s="19" t="s">
        <v>8</v>
      </c>
      <c r="E3" s="20" t="s">
        <v>9</v>
      </c>
      <c r="F3" s="21"/>
      <c r="G3" s="21"/>
      <c r="H3" s="22"/>
      <c r="I3" s="23"/>
      <c r="J3" s="23"/>
      <c r="K3" s="23"/>
      <c r="L3" s="24" t="s">
        <v>10</v>
      </c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7"/>
      <c r="AF3" s="7"/>
      <c r="AG3" s="7"/>
      <c r="AH3" s="7"/>
      <c r="AI3" s="7"/>
      <c r="AJ3" s="7"/>
    </row>
    <row r="4" spans="1:36" ht="23.25" customHeight="1" x14ac:dyDescent="0.55000000000000004">
      <c r="A4" s="25" t="s">
        <v>11</v>
      </c>
      <c r="B4" s="26" t="s">
        <v>10</v>
      </c>
      <c r="C4" s="6"/>
      <c r="D4" s="27" t="s">
        <v>12</v>
      </c>
      <c r="E4" s="28" t="s">
        <v>13</v>
      </c>
      <c r="F4" s="28" t="s">
        <v>14</v>
      </c>
      <c r="G4" s="28" t="s">
        <v>15</v>
      </c>
      <c r="H4" s="29" t="s">
        <v>16</v>
      </c>
      <c r="I4" s="30" t="s">
        <v>17</v>
      </c>
      <c r="J4" s="30" t="s">
        <v>18</v>
      </c>
      <c r="K4" s="23"/>
      <c r="L4" s="31" t="s">
        <v>19</v>
      </c>
      <c r="M4" s="31"/>
      <c r="N4" s="31"/>
      <c r="O4" s="7"/>
      <c r="P4" s="32">
        <v>20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7"/>
      <c r="AF4" s="7"/>
      <c r="AG4" s="7"/>
      <c r="AH4" s="7"/>
      <c r="AI4" s="7"/>
      <c r="AJ4" s="7"/>
    </row>
    <row r="5" spans="1:36" ht="23.25" customHeight="1" x14ac:dyDescent="0.55000000000000004">
      <c r="A5" s="33"/>
      <c r="B5" s="34"/>
      <c r="C5" s="17"/>
      <c r="D5" s="35"/>
      <c r="E5" s="35"/>
      <c r="F5" s="35"/>
      <c r="G5" s="35"/>
      <c r="H5" s="34"/>
      <c r="I5" s="33"/>
      <c r="J5" s="33"/>
      <c r="K5" s="23"/>
      <c r="L5" s="36" t="s">
        <v>20</v>
      </c>
      <c r="M5" s="36" t="s">
        <v>21</v>
      </c>
      <c r="N5" s="36" t="s">
        <v>22</v>
      </c>
      <c r="O5" s="36" t="s">
        <v>23</v>
      </c>
      <c r="P5" s="36" t="s">
        <v>24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7">
        <v>1</v>
      </c>
      <c r="B6" s="38" t="s">
        <v>25</v>
      </c>
      <c r="C6" s="22"/>
      <c r="D6" s="39">
        <v>1</v>
      </c>
      <c r="E6" s="40">
        <v>2</v>
      </c>
      <c r="F6" s="41">
        <f>ROUND((E6/D6)*100,2)</f>
        <v>200</v>
      </c>
      <c r="G6" s="42">
        <f t="shared" ref="G6:G9" si="0">IF(F6=0,0,IF(F6="N/A",1,IF(F6&lt;=$L$6,1,IF(F6=$M$6,2,IF(F6&lt;$M$6,(((F6-$L$6)/$P$4)+1),IF(F6=$N$6,3,IF(F6&lt;$N$6,(((F6-$M$6)/$P$4)+2),IF(F6=$O$6,4,IF(F6&lt;$O$6,(((F6-$N$6)/$P$4)+3),IF(F6&gt;=$P$6,5,IF(F6&lt;$P$6,(((F6-$P$6)/$P$4)+4),0)))))))))))</f>
        <v>5</v>
      </c>
      <c r="H6" s="43" t="str">
        <f t="shared" ref="H6:H10" si="1">IF(G6=5,"ü","û")</f>
        <v>ü</v>
      </c>
      <c r="I6" s="44">
        <v>200</v>
      </c>
      <c r="J6" s="45" t="s">
        <v>26</v>
      </c>
      <c r="K6" s="23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"/>
      <c r="AF6" s="7"/>
      <c r="AG6" s="7"/>
      <c r="AH6" s="7"/>
      <c r="AI6" s="7"/>
      <c r="AJ6" s="7"/>
    </row>
    <row r="7" spans="1:36" ht="23.25" customHeight="1" x14ac:dyDescent="0.55000000000000004">
      <c r="A7" s="37">
        <v>2</v>
      </c>
      <c r="B7" s="38" t="s">
        <v>27</v>
      </c>
      <c r="C7" s="22"/>
      <c r="D7" s="39">
        <v>1</v>
      </c>
      <c r="E7" s="40">
        <v>0</v>
      </c>
      <c r="F7" s="41">
        <f t="shared" ref="F7:F10" si="2">ROUND((E7/D7)*100,2)</f>
        <v>0</v>
      </c>
      <c r="G7" s="42">
        <f t="shared" si="0"/>
        <v>0</v>
      </c>
      <c r="H7" s="43" t="str">
        <f t="shared" si="1"/>
        <v>û</v>
      </c>
      <c r="I7" s="47">
        <v>0</v>
      </c>
      <c r="J7" s="45" t="s">
        <v>26</v>
      </c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7"/>
      <c r="AF7" s="7"/>
      <c r="AG7" s="7"/>
      <c r="AH7" s="7"/>
      <c r="AI7" s="7"/>
      <c r="AJ7" s="7"/>
    </row>
    <row r="8" spans="1:36" ht="23.25" customHeight="1" x14ac:dyDescent="0.55000000000000004">
      <c r="A8" s="37">
        <v>3</v>
      </c>
      <c r="B8" s="38" t="s">
        <v>28</v>
      </c>
      <c r="C8" s="22"/>
      <c r="D8" s="39">
        <v>2</v>
      </c>
      <c r="E8" s="40">
        <v>4</v>
      </c>
      <c r="F8" s="41">
        <f t="shared" si="2"/>
        <v>200</v>
      </c>
      <c r="G8" s="42">
        <f t="shared" si="0"/>
        <v>5</v>
      </c>
      <c r="H8" s="43" t="str">
        <f t="shared" si="1"/>
        <v>ü</v>
      </c>
      <c r="I8" s="47">
        <v>200</v>
      </c>
      <c r="J8" s="48" t="s">
        <v>26</v>
      </c>
      <c r="K8" s="23"/>
      <c r="L8" s="24" t="s">
        <v>29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7"/>
      <c r="AF8" s="7"/>
      <c r="AG8" s="7"/>
      <c r="AH8" s="7"/>
      <c r="AI8" s="7"/>
      <c r="AJ8" s="7"/>
    </row>
    <row r="9" spans="1:36" ht="23.25" customHeight="1" x14ac:dyDescent="0.55000000000000004">
      <c r="A9" s="37">
        <v>4</v>
      </c>
      <c r="B9" s="49" t="s">
        <v>30</v>
      </c>
      <c r="C9" s="22"/>
      <c r="D9" s="50">
        <v>1</v>
      </c>
      <c r="E9" s="40">
        <v>1</v>
      </c>
      <c r="F9" s="41">
        <f t="shared" si="2"/>
        <v>100</v>
      </c>
      <c r="G9" s="42">
        <f t="shared" si="0"/>
        <v>5</v>
      </c>
      <c r="H9" s="51" t="str">
        <f t="shared" si="1"/>
        <v>ü</v>
      </c>
      <c r="I9" s="47">
        <v>100</v>
      </c>
      <c r="J9" s="52" t="s">
        <v>26</v>
      </c>
      <c r="K9" s="23"/>
      <c r="L9" s="31" t="s">
        <v>19</v>
      </c>
      <c r="M9" s="31"/>
      <c r="N9" s="31"/>
      <c r="O9" s="31"/>
      <c r="P9" s="53">
        <v>1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7"/>
      <c r="AF9" s="7"/>
      <c r="AG9" s="7"/>
      <c r="AH9" s="7"/>
      <c r="AI9" s="7"/>
      <c r="AJ9" s="7"/>
    </row>
    <row r="10" spans="1:36" ht="23.25" customHeight="1" x14ac:dyDescent="0.65">
      <c r="A10" s="54" t="s">
        <v>31</v>
      </c>
      <c r="B10" s="21"/>
      <c r="C10" s="22"/>
      <c r="D10" s="55">
        <v>5</v>
      </c>
      <c r="E10" s="56">
        <f>IFERROR(IF(SUM(E6:E9)&gt;0,SUM(E6:E9),"N/A"),0)</f>
        <v>7</v>
      </c>
      <c r="F10" s="57">
        <f t="shared" si="2"/>
        <v>140</v>
      </c>
      <c r="G10" s="58">
        <f>IF(E10=0,0,IF(E10="N/A",1,IF(E10&lt;=L11,1,IF(E10=M11,2,IF(E10&lt;M11,(((E10-L11)/P9)+1),IF(E10=N11,3,IF(E10&lt;N11,(((E10-M11)/P9)+2),IF(E10=O11,4,IF(E10&lt;O11,(((E10-N11)/P9)+3),IF(E10&gt;=P11,5,IF(E10&lt;P11,(((E10-P11)/P9)+4),0)))))))))))</f>
        <v>5</v>
      </c>
      <c r="H10" s="59" t="str">
        <f t="shared" si="1"/>
        <v>ü</v>
      </c>
      <c r="I10" s="60"/>
      <c r="J10" s="60"/>
      <c r="K10" s="23"/>
      <c r="L10" s="36" t="s">
        <v>20</v>
      </c>
      <c r="M10" s="36" t="s">
        <v>21</v>
      </c>
      <c r="N10" s="36" t="s">
        <v>22</v>
      </c>
      <c r="O10" s="36" t="s">
        <v>23</v>
      </c>
      <c r="P10" s="36" t="s">
        <v>24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7"/>
      <c r="AF10" s="7"/>
      <c r="AG10" s="7"/>
      <c r="AH10" s="7"/>
      <c r="AI10" s="7"/>
      <c r="AJ10" s="7"/>
    </row>
    <row r="11" spans="1:36" ht="23.25" customHeight="1" x14ac:dyDescent="0.55000000000000004">
      <c r="A11" s="6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62">
        <v>1</v>
      </c>
      <c r="M11" s="62">
        <v>2</v>
      </c>
      <c r="N11" s="62">
        <v>3</v>
      </c>
      <c r="O11" s="62">
        <v>4</v>
      </c>
      <c r="P11" s="62">
        <v>5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7"/>
      <c r="AF11" s="7"/>
      <c r="AG11" s="7"/>
      <c r="AH11" s="7"/>
      <c r="AI11" s="7"/>
      <c r="AJ11" s="7"/>
    </row>
    <row r="12" spans="1:36" ht="27" customHeight="1" x14ac:dyDescent="0.55000000000000004">
      <c r="A12" s="6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61"/>
      <c r="M12" s="61"/>
      <c r="N12" s="61"/>
      <c r="O12" s="61"/>
      <c r="P12" s="61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61"/>
      <c r="AF12" s="61"/>
      <c r="AG12" s="61"/>
      <c r="AH12" s="61"/>
      <c r="AI12" s="61"/>
      <c r="AJ12" s="61"/>
    </row>
    <row r="13" spans="1:36" ht="24" customHeight="1" x14ac:dyDescent="0.55000000000000004">
      <c r="A13" s="6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61"/>
      <c r="M13" s="61"/>
      <c r="N13" s="61"/>
      <c r="O13" s="61"/>
      <c r="P13" s="61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61"/>
      <c r="AF13" s="61"/>
      <c r="AG13" s="61"/>
      <c r="AH13" s="61"/>
      <c r="AI13" s="61"/>
      <c r="AJ13" s="61"/>
    </row>
    <row r="14" spans="1:36" ht="23.25" customHeight="1" x14ac:dyDescent="0.55000000000000004">
      <c r="A14" s="6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7"/>
      <c r="AG14" s="7"/>
      <c r="AH14" s="7"/>
      <c r="AI14" s="7"/>
      <c r="AJ14" s="7"/>
    </row>
    <row r="15" spans="1:36" ht="32.25" customHeight="1" x14ac:dyDescent="0.55000000000000004">
      <c r="A15" s="63" t="s">
        <v>32</v>
      </c>
      <c r="B15" s="6"/>
      <c r="C15" s="64" t="s">
        <v>33</v>
      </c>
      <c r="D15" s="2"/>
      <c r="E15" s="6"/>
      <c r="F15" s="65" t="s">
        <v>2</v>
      </c>
      <c r="G15" s="65" t="s">
        <v>34</v>
      </c>
      <c r="H15" s="65" t="s">
        <v>16</v>
      </c>
      <c r="I15" s="66" t="s">
        <v>17</v>
      </c>
      <c r="J15" s="67" t="s">
        <v>18</v>
      </c>
      <c r="K15" s="61"/>
      <c r="L15" s="61"/>
      <c r="M15" s="6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7"/>
      <c r="AF15" s="7"/>
      <c r="AG15" s="7"/>
      <c r="AH15" s="7"/>
      <c r="AI15" s="7"/>
      <c r="AJ15" s="7"/>
    </row>
    <row r="16" spans="1:36" ht="32.25" customHeight="1" x14ac:dyDescent="0.55000000000000004">
      <c r="A16" s="68"/>
      <c r="B16" s="69"/>
      <c r="C16" s="68"/>
      <c r="D16" s="12"/>
      <c r="E16" s="69"/>
      <c r="F16" s="70">
        <v>4</v>
      </c>
      <c r="G16" s="71">
        <v>4</v>
      </c>
      <c r="H16" s="72" t="str">
        <f>IF(G16=5,"ü","û")</f>
        <v>û</v>
      </c>
      <c r="I16" s="70">
        <v>4</v>
      </c>
      <c r="J16" s="70" t="s">
        <v>26</v>
      </c>
      <c r="K16" s="61"/>
      <c r="L16" s="61"/>
      <c r="M16" s="6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7"/>
      <c r="AF16" s="7"/>
      <c r="AG16" s="7"/>
      <c r="AH16" s="7"/>
      <c r="AI16" s="7"/>
      <c r="AJ16" s="7"/>
    </row>
    <row r="17" spans="1:36" ht="23.25" customHeight="1" x14ac:dyDescent="0.55000000000000004">
      <c r="A17" s="6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61"/>
      <c r="AF17" s="61"/>
      <c r="AG17" s="61"/>
      <c r="AH17" s="61"/>
      <c r="AI17" s="61"/>
      <c r="AJ17" s="61"/>
    </row>
    <row r="18" spans="1:36" ht="23.25" customHeight="1" x14ac:dyDescent="0.55000000000000004">
      <c r="A18" s="6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31"/>
      <c r="M18" s="31"/>
      <c r="N18" s="31"/>
      <c r="O18" s="31"/>
      <c r="P18" s="5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61"/>
      <c r="AF18" s="61"/>
      <c r="AG18" s="61"/>
      <c r="AH18" s="61"/>
      <c r="AI18" s="61"/>
      <c r="AJ18" s="61"/>
    </row>
    <row r="19" spans="1:36" ht="24" customHeight="1" x14ac:dyDescent="0.75">
      <c r="A19" s="73" t="s">
        <v>35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 spans="1:36" ht="23.25" customHeight="1" x14ac:dyDescent="0.55000000000000004">
      <c r="A20" s="61" t="str">
        <f t="shared" ref="A20:E26" si="3">A4</f>
        <v>ลำดับ</v>
      </c>
      <c r="B20" s="23" t="str">
        <f t="shared" si="3"/>
        <v>หน่วยงาน</v>
      </c>
      <c r="C20" s="23">
        <f t="shared" si="3"/>
        <v>0</v>
      </c>
      <c r="D20" s="23" t="str">
        <f t="shared" si="3"/>
        <v>เป้าหมาย</v>
      </c>
      <c r="E20" s="23" t="str">
        <f t="shared" si="3"/>
        <v>จำนวนการขึ้นทะเบียนการค้า (Start-UP)</v>
      </c>
      <c r="F20" s="23" t="s">
        <v>36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61"/>
      <c r="AF20" s="61"/>
      <c r="AG20" s="61"/>
      <c r="AH20" s="61"/>
      <c r="AI20" s="61"/>
      <c r="AJ20" s="61"/>
    </row>
    <row r="21" spans="1:36" ht="23.25" customHeight="1" x14ac:dyDescent="0.55000000000000004">
      <c r="A21" s="61">
        <f t="shared" si="3"/>
        <v>0</v>
      </c>
      <c r="B21" s="23">
        <f t="shared" si="3"/>
        <v>0</v>
      </c>
      <c r="C21" s="75" t="s">
        <v>10</v>
      </c>
      <c r="D21" s="75" t="s">
        <v>12</v>
      </c>
      <c r="E21" s="76" t="s">
        <v>13</v>
      </c>
      <c r="F21" s="75" t="s">
        <v>36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61"/>
      <c r="AF21" s="61"/>
      <c r="AG21" s="61"/>
      <c r="AH21" s="61"/>
      <c r="AI21" s="61"/>
      <c r="AJ21" s="61"/>
    </row>
    <row r="22" spans="1:36" ht="23.25" customHeight="1" x14ac:dyDescent="0.55000000000000004">
      <c r="A22" s="61">
        <f t="shared" si="3"/>
        <v>1</v>
      </c>
      <c r="B22" s="23" t="str">
        <f t="shared" si="3"/>
        <v>2) คณะวิทยาศาสตร์และเทคโนโลยี</v>
      </c>
      <c r="C22" s="75" t="s">
        <v>37</v>
      </c>
      <c r="D22" s="75">
        <f t="shared" ref="D22:E26" si="4">D6</f>
        <v>1</v>
      </c>
      <c r="E22" s="77">
        <f t="shared" si="4"/>
        <v>2</v>
      </c>
      <c r="F22" s="41">
        <f t="shared" ref="F22:F25" si="5">IFERROR(IF(E22&gt;0,ROUND((E22/D22)*100,2),"N/A"),0)</f>
        <v>200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61"/>
      <c r="AF22" s="61"/>
      <c r="AG22" s="61"/>
      <c r="AH22" s="61"/>
      <c r="AI22" s="61"/>
      <c r="AJ22" s="61"/>
    </row>
    <row r="23" spans="1:36" ht="23.25" customHeight="1" x14ac:dyDescent="0.55000000000000004">
      <c r="A23" s="61">
        <f t="shared" si="3"/>
        <v>2</v>
      </c>
      <c r="B23" s="23" t="str">
        <f t="shared" si="3"/>
        <v>5) คณะเทคโนโลยีอุตสาหกรรม</v>
      </c>
      <c r="C23" s="75" t="s">
        <v>38</v>
      </c>
      <c r="D23" s="75">
        <f t="shared" si="4"/>
        <v>1</v>
      </c>
      <c r="E23" s="77">
        <f t="shared" si="4"/>
        <v>0</v>
      </c>
      <c r="F23" s="41" t="str">
        <f t="shared" si="5"/>
        <v>N/A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61"/>
      <c r="AF23" s="61"/>
      <c r="AG23" s="61"/>
      <c r="AH23" s="61"/>
      <c r="AI23" s="61"/>
      <c r="AJ23" s="61"/>
    </row>
    <row r="24" spans="1:36" ht="23.25" customHeight="1" x14ac:dyDescent="0.55000000000000004">
      <c r="A24" s="61">
        <f t="shared" si="3"/>
        <v>3</v>
      </c>
      <c r="B24" s="23" t="str">
        <f t="shared" si="3"/>
        <v>6) คณะศิลปกรรมศาสตร์</v>
      </c>
      <c r="C24" s="75" t="s">
        <v>39</v>
      </c>
      <c r="D24" s="75">
        <f t="shared" si="4"/>
        <v>2</v>
      </c>
      <c r="E24" s="77">
        <f t="shared" si="4"/>
        <v>4</v>
      </c>
      <c r="F24" s="41">
        <f t="shared" si="5"/>
        <v>200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61"/>
      <c r="AF24" s="61"/>
      <c r="AG24" s="61"/>
      <c r="AH24" s="61"/>
      <c r="AI24" s="61"/>
      <c r="AJ24" s="61"/>
    </row>
    <row r="25" spans="1:36" ht="23.25" customHeight="1" x14ac:dyDescent="0.55000000000000004">
      <c r="A25" s="61">
        <f t="shared" si="3"/>
        <v>4</v>
      </c>
      <c r="B25" s="23" t="str">
        <f t="shared" si="3"/>
        <v>10) วิทยาลัยสหเวชศาสตร์</v>
      </c>
      <c r="C25" s="75" t="s">
        <v>40</v>
      </c>
      <c r="D25" s="75">
        <f t="shared" si="4"/>
        <v>1</v>
      </c>
      <c r="E25" s="77">
        <f t="shared" si="4"/>
        <v>1</v>
      </c>
      <c r="F25" s="41">
        <f t="shared" si="5"/>
        <v>100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61"/>
      <c r="AF25" s="61"/>
      <c r="AG25" s="61"/>
      <c r="AH25" s="61"/>
      <c r="AI25" s="61"/>
      <c r="AJ25" s="61"/>
    </row>
    <row r="26" spans="1:36" ht="23.25" customHeight="1" x14ac:dyDescent="0.55000000000000004">
      <c r="A26" s="61" t="str">
        <f t="shared" si="3"/>
        <v>รวม</v>
      </c>
      <c r="B26" s="23">
        <f t="shared" si="3"/>
        <v>0</v>
      </c>
      <c r="C26" s="75" t="s">
        <v>41</v>
      </c>
      <c r="D26" s="75">
        <f t="shared" si="4"/>
        <v>5</v>
      </c>
      <c r="E26" s="77">
        <f t="shared" si="4"/>
        <v>7</v>
      </c>
      <c r="F26" s="41">
        <f>$F$10</f>
        <v>140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61"/>
      <c r="AF26" s="61"/>
      <c r="AG26" s="61"/>
      <c r="AH26" s="61"/>
      <c r="AI26" s="61"/>
      <c r="AJ26" s="61"/>
    </row>
    <row r="27" spans="1:36" ht="23.25" customHeight="1" x14ac:dyDescent="0.55000000000000004">
      <c r="A27" s="61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61"/>
      <c r="AF27" s="61"/>
      <c r="AG27" s="61"/>
      <c r="AH27" s="61"/>
      <c r="AI27" s="61"/>
      <c r="AJ27" s="61"/>
    </row>
    <row r="28" spans="1:36" ht="23.25" customHeight="1" x14ac:dyDescent="0.55000000000000004">
      <c r="A28" s="6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61"/>
      <c r="AF28" s="61"/>
      <c r="AG28" s="61"/>
      <c r="AH28" s="61"/>
      <c r="AI28" s="61"/>
      <c r="AJ28" s="61"/>
    </row>
    <row r="29" spans="1:36" ht="23.25" customHeight="1" x14ac:dyDescent="0.55000000000000004">
      <c r="A29" s="6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61"/>
      <c r="AF29" s="61"/>
      <c r="AG29" s="61"/>
      <c r="AH29" s="61"/>
      <c r="AI29" s="61"/>
      <c r="AJ29" s="61"/>
    </row>
    <row r="30" spans="1:36" ht="23.25" customHeight="1" x14ac:dyDescent="0.55000000000000004">
      <c r="A30" s="6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61"/>
      <c r="AF30" s="61"/>
      <c r="AG30" s="61"/>
      <c r="AH30" s="61"/>
      <c r="AI30" s="61"/>
      <c r="AJ30" s="61"/>
    </row>
    <row r="31" spans="1:36" ht="23.25" customHeight="1" x14ac:dyDescent="0.55000000000000004">
      <c r="A31" s="6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61"/>
      <c r="AF31" s="61"/>
      <c r="AG31" s="61"/>
      <c r="AH31" s="61"/>
      <c r="AI31" s="61"/>
      <c r="AJ31" s="61"/>
    </row>
    <row r="32" spans="1:36" ht="23.25" customHeight="1" x14ac:dyDescent="0.55000000000000004">
      <c r="A32" s="6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61"/>
      <c r="AF32" s="61"/>
      <c r="AG32" s="61"/>
      <c r="AH32" s="61"/>
      <c r="AI32" s="61"/>
      <c r="AJ32" s="61"/>
    </row>
    <row r="33" spans="1:36" ht="23.25" customHeight="1" x14ac:dyDescent="0.55000000000000004">
      <c r="A33" s="6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61"/>
      <c r="AF33" s="61"/>
      <c r="AG33" s="61"/>
      <c r="AH33" s="61"/>
      <c r="AI33" s="61"/>
      <c r="AJ33" s="61"/>
    </row>
    <row r="34" spans="1:36" ht="23.25" customHeight="1" x14ac:dyDescent="0.55000000000000004">
      <c r="A34" s="6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61"/>
      <c r="AF34" s="61"/>
      <c r="AG34" s="61"/>
      <c r="AH34" s="61"/>
      <c r="AI34" s="61"/>
      <c r="AJ34" s="61"/>
    </row>
    <row r="35" spans="1:36" ht="23.25" customHeight="1" x14ac:dyDescent="0.55000000000000004">
      <c r="A35" s="6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61"/>
      <c r="AF35" s="61"/>
      <c r="AG35" s="61"/>
      <c r="AH35" s="61"/>
      <c r="AI35" s="61"/>
      <c r="AJ35" s="61"/>
    </row>
    <row r="36" spans="1:36" ht="23.25" customHeight="1" x14ac:dyDescent="0.55000000000000004">
      <c r="A36" s="6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61"/>
      <c r="AF36" s="61"/>
      <c r="AG36" s="61"/>
      <c r="AH36" s="61"/>
      <c r="AI36" s="61"/>
      <c r="AJ36" s="61"/>
    </row>
    <row r="37" spans="1:36" ht="23.25" customHeight="1" x14ac:dyDescent="0.55000000000000004">
      <c r="A37" s="6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61"/>
      <c r="AF37" s="61"/>
      <c r="AG37" s="61"/>
      <c r="AH37" s="61"/>
      <c r="AI37" s="61"/>
      <c r="AJ37" s="61"/>
    </row>
    <row r="38" spans="1:36" ht="23.25" customHeight="1" x14ac:dyDescent="0.55000000000000004">
      <c r="A38" s="6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61"/>
      <c r="AF38" s="61"/>
      <c r="AG38" s="61"/>
      <c r="AH38" s="61"/>
      <c r="AI38" s="61"/>
      <c r="AJ38" s="61"/>
    </row>
    <row r="39" spans="1:36" ht="23.25" customHeight="1" x14ac:dyDescent="0.55000000000000004">
      <c r="A39" s="6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61"/>
      <c r="AF39" s="61"/>
      <c r="AG39" s="61"/>
      <c r="AH39" s="61"/>
      <c r="AI39" s="61"/>
      <c r="AJ39" s="61"/>
    </row>
    <row r="40" spans="1:36" ht="23.25" customHeight="1" x14ac:dyDescent="0.55000000000000004">
      <c r="A40" s="6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61"/>
      <c r="AF40" s="61"/>
      <c r="AG40" s="61"/>
      <c r="AH40" s="61"/>
      <c r="AI40" s="61"/>
      <c r="AJ40" s="61"/>
    </row>
    <row r="41" spans="1:36" ht="23.25" customHeight="1" x14ac:dyDescent="0.55000000000000004">
      <c r="A41" s="6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61"/>
      <c r="AF41" s="61"/>
      <c r="AG41" s="61"/>
      <c r="AH41" s="61"/>
      <c r="AI41" s="61"/>
      <c r="AJ41" s="61"/>
    </row>
    <row r="42" spans="1:36" ht="23.25" customHeight="1" x14ac:dyDescent="0.55000000000000004">
      <c r="A42" s="6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61"/>
      <c r="AF42" s="61"/>
      <c r="AG42" s="61"/>
      <c r="AH42" s="61"/>
      <c r="AI42" s="61"/>
      <c r="AJ42" s="61"/>
    </row>
    <row r="43" spans="1:36" ht="23.25" customHeight="1" x14ac:dyDescent="0.55000000000000004">
      <c r="A43" s="6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61"/>
      <c r="AF43" s="61"/>
      <c r="AG43" s="61"/>
      <c r="AH43" s="61"/>
      <c r="AI43" s="61"/>
      <c r="AJ43" s="61"/>
    </row>
    <row r="44" spans="1:36" ht="23.25" customHeight="1" x14ac:dyDescent="0.55000000000000004">
      <c r="A44" s="6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61"/>
      <c r="AF44" s="61"/>
      <c r="AG44" s="61"/>
      <c r="AH44" s="61"/>
      <c r="AI44" s="61"/>
      <c r="AJ44" s="61"/>
    </row>
    <row r="45" spans="1:36" ht="23.25" customHeight="1" x14ac:dyDescent="0.55000000000000004">
      <c r="A45" s="6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61"/>
      <c r="AF45" s="61"/>
      <c r="AG45" s="61"/>
      <c r="AH45" s="61"/>
      <c r="AI45" s="61"/>
      <c r="AJ45" s="61"/>
    </row>
    <row r="46" spans="1:36" ht="23.25" customHeight="1" x14ac:dyDescent="0.55000000000000004">
      <c r="A46" s="6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61"/>
      <c r="AF46" s="61"/>
      <c r="AG46" s="61"/>
      <c r="AH46" s="61"/>
      <c r="AI46" s="61"/>
      <c r="AJ46" s="61"/>
    </row>
    <row r="47" spans="1:36" ht="23.25" customHeight="1" x14ac:dyDescent="0.55000000000000004">
      <c r="A47" s="6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61"/>
      <c r="AF47" s="61"/>
      <c r="AG47" s="61"/>
      <c r="AH47" s="61"/>
      <c r="AI47" s="61"/>
      <c r="AJ47" s="61"/>
    </row>
    <row r="48" spans="1:36" ht="23.25" customHeight="1" x14ac:dyDescent="0.55000000000000004">
      <c r="A48" s="6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61"/>
      <c r="AF48" s="61"/>
      <c r="AG48" s="61"/>
      <c r="AH48" s="61"/>
      <c r="AI48" s="61"/>
      <c r="AJ48" s="61"/>
    </row>
    <row r="49" spans="1:36" ht="23.25" customHeight="1" x14ac:dyDescent="0.55000000000000004">
      <c r="A49" s="6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61"/>
      <c r="AF49" s="61"/>
      <c r="AG49" s="61"/>
      <c r="AH49" s="61"/>
      <c r="AI49" s="61"/>
      <c r="AJ49" s="61"/>
    </row>
    <row r="50" spans="1:36" ht="23.25" customHeight="1" x14ac:dyDescent="0.55000000000000004">
      <c r="A50" s="6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61"/>
      <c r="AF50" s="61"/>
      <c r="AG50" s="61"/>
      <c r="AH50" s="61"/>
      <c r="AI50" s="61"/>
      <c r="AJ50" s="61"/>
    </row>
    <row r="51" spans="1:36" ht="23.25" customHeight="1" x14ac:dyDescent="0.55000000000000004">
      <c r="A51" s="6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61"/>
      <c r="AF51" s="61"/>
      <c r="AG51" s="61"/>
      <c r="AH51" s="61"/>
      <c r="AI51" s="61"/>
      <c r="AJ51" s="61"/>
    </row>
    <row r="52" spans="1:36" ht="23.25" customHeight="1" x14ac:dyDescent="0.55000000000000004">
      <c r="A52" s="6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61"/>
      <c r="AF52" s="61"/>
      <c r="AG52" s="61"/>
      <c r="AH52" s="61"/>
      <c r="AI52" s="61"/>
      <c r="AJ52" s="61"/>
    </row>
    <row r="53" spans="1:36" ht="23.25" customHeight="1" x14ac:dyDescent="0.55000000000000004">
      <c r="A53" s="6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61"/>
      <c r="AF53" s="61"/>
      <c r="AG53" s="61"/>
      <c r="AH53" s="61"/>
      <c r="AI53" s="61"/>
      <c r="AJ53" s="61"/>
    </row>
    <row r="54" spans="1:36" ht="23.25" customHeight="1" x14ac:dyDescent="0.55000000000000004">
      <c r="A54" s="6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61"/>
      <c r="AF54" s="61"/>
      <c r="AG54" s="61"/>
      <c r="AH54" s="61"/>
      <c r="AI54" s="61"/>
      <c r="AJ54" s="61"/>
    </row>
    <row r="55" spans="1:36" ht="23.25" customHeight="1" x14ac:dyDescent="0.55000000000000004">
      <c r="A55" s="6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61"/>
      <c r="AF55" s="61"/>
      <c r="AG55" s="61"/>
      <c r="AH55" s="61"/>
      <c r="AI55" s="61"/>
      <c r="AJ55" s="61"/>
    </row>
    <row r="56" spans="1:36" ht="23.25" customHeight="1" x14ac:dyDescent="0.55000000000000004">
      <c r="A56" s="6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61"/>
      <c r="AF56" s="61"/>
      <c r="AG56" s="61"/>
      <c r="AH56" s="61"/>
      <c r="AI56" s="61"/>
      <c r="AJ56" s="61"/>
    </row>
    <row r="57" spans="1:36" ht="23.25" customHeight="1" x14ac:dyDescent="0.55000000000000004">
      <c r="A57" s="6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61"/>
      <c r="AF57" s="61"/>
      <c r="AG57" s="61"/>
      <c r="AH57" s="61"/>
      <c r="AI57" s="61"/>
      <c r="AJ57" s="61"/>
    </row>
    <row r="58" spans="1:36" ht="23.25" customHeight="1" x14ac:dyDescent="0.55000000000000004">
      <c r="A58" s="6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61"/>
      <c r="AF58" s="61"/>
      <c r="AG58" s="61"/>
      <c r="AH58" s="61"/>
      <c r="AI58" s="61"/>
      <c r="AJ58" s="61"/>
    </row>
    <row r="59" spans="1:36" ht="23.25" customHeight="1" x14ac:dyDescent="0.55000000000000004">
      <c r="A59" s="6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61"/>
      <c r="AF59" s="61"/>
      <c r="AG59" s="61"/>
      <c r="AH59" s="61"/>
      <c r="AI59" s="61"/>
      <c r="AJ59" s="61"/>
    </row>
    <row r="60" spans="1:36" ht="23.25" customHeight="1" x14ac:dyDescent="0.55000000000000004">
      <c r="A60" s="6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61"/>
      <c r="AF60" s="61"/>
      <c r="AG60" s="61"/>
      <c r="AH60" s="61"/>
      <c r="AI60" s="61"/>
      <c r="AJ60" s="61"/>
    </row>
    <row r="61" spans="1:36" ht="23.25" customHeight="1" x14ac:dyDescent="0.55000000000000004">
      <c r="A61" s="6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61"/>
      <c r="AF61" s="61"/>
      <c r="AG61" s="61"/>
      <c r="AH61" s="61"/>
      <c r="AI61" s="61"/>
      <c r="AJ61" s="61"/>
    </row>
    <row r="62" spans="1:36" ht="23.25" customHeight="1" x14ac:dyDescent="0.55000000000000004">
      <c r="A62" s="6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61"/>
      <c r="AF62" s="61"/>
      <c r="AG62" s="61"/>
      <c r="AH62" s="61"/>
      <c r="AI62" s="61"/>
      <c r="AJ62" s="61"/>
    </row>
    <row r="63" spans="1:36" ht="23.25" customHeight="1" x14ac:dyDescent="0.55000000000000004">
      <c r="A63" s="6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61"/>
      <c r="AF63" s="61"/>
      <c r="AG63" s="61"/>
      <c r="AH63" s="61"/>
      <c r="AI63" s="61"/>
      <c r="AJ63" s="61"/>
    </row>
    <row r="64" spans="1:36" ht="23.25" customHeight="1" x14ac:dyDescent="0.55000000000000004">
      <c r="A64" s="6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61"/>
      <c r="AF64" s="61"/>
      <c r="AG64" s="61"/>
      <c r="AH64" s="61"/>
      <c r="AI64" s="61"/>
      <c r="AJ64" s="61"/>
    </row>
    <row r="65" spans="1:36" ht="23.25" customHeight="1" x14ac:dyDescent="0.55000000000000004">
      <c r="A65" s="6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61"/>
      <c r="AF65" s="61"/>
      <c r="AG65" s="61"/>
      <c r="AH65" s="61"/>
      <c r="AI65" s="61"/>
      <c r="AJ65" s="61"/>
    </row>
    <row r="66" spans="1:36" ht="23.25" customHeight="1" x14ac:dyDescent="0.55000000000000004">
      <c r="A66" s="6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61"/>
      <c r="AF66" s="61"/>
      <c r="AG66" s="61"/>
      <c r="AH66" s="61"/>
      <c r="AI66" s="61"/>
      <c r="AJ66" s="61"/>
    </row>
    <row r="67" spans="1:36" ht="23.25" customHeight="1" x14ac:dyDescent="0.55000000000000004">
      <c r="A67" s="6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61"/>
      <c r="AF67" s="61"/>
      <c r="AG67" s="61"/>
      <c r="AH67" s="61"/>
      <c r="AI67" s="61"/>
      <c r="AJ67" s="61"/>
    </row>
    <row r="68" spans="1:36" ht="23.25" customHeight="1" x14ac:dyDescent="0.55000000000000004">
      <c r="A68" s="6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61"/>
      <c r="AF68" s="61"/>
      <c r="AG68" s="61"/>
      <c r="AH68" s="61"/>
      <c r="AI68" s="61"/>
      <c r="AJ68" s="61"/>
    </row>
    <row r="69" spans="1:36" ht="23.25" customHeight="1" x14ac:dyDescent="0.55000000000000004">
      <c r="A69" s="6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61"/>
      <c r="AF69" s="61"/>
      <c r="AG69" s="61"/>
      <c r="AH69" s="61"/>
      <c r="AI69" s="61"/>
      <c r="AJ69" s="61"/>
    </row>
    <row r="70" spans="1:36" ht="23.25" customHeight="1" x14ac:dyDescent="0.55000000000000004">
      <c r="A70" s="6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61"/>
      <c r="AF70" s="61"/>
      <c r="AG70" s="61"/>
      <c r="AH70" s="61"/>
      <c r="AI70" s="61"/>
      <c r="AJ70" s="61"/>
    </row>
    <row r="71" spans="1:36" ht="23.25" customHeight="1" x14ac:dyDescent="0.55000000000000004">
      <c r="A71" s="6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61"/>
      <c r="AF71" s="61"/>
      <c r="AG71" s="61"/>
      <c r="AH71" s="61"/>
      <c r="AI71" s="61"/>
      <c r="AJ71" s="61"/>
    </row>
    <row r="72" spans="1:36" ht="23.25" customHeight="1" x14ac:dyDescent="0.55000000000000004">
      <c r="A72" s="6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61"/>
      <c r="AF72" s="61"/>
      <c r="AG72" s="61"/>
      <c r="AH72" s="61"/>
      <c r="AI72" s="61"/>
      <c r="AJ72" s="61"/>
    </row>
    <row r="73" spans="1:36" ht="23.25" customHeight="1" x14ac:dyDescent="0.55000000000000004">
      <c r="A73" s="6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61"/>
      <c r="AF73" s="61"/>
      <c r="AG73" s="61"/>
      <c r="AH73" s="61"/>
      <c r="AI73" s="61"/>
      <c r="AJ73" s="61"/>
    </row>
    <row r="74" spans="1:36" ht="23.25" customHeight="1" x14ac:dyDescent="0.55000000000000004">
      <c r="A74" s="6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61"/>
      <c r="AF74" s="61"/>
      <c r="AG74" s="61"/>
      <c r="AH74" s="61"/>
      <c r="AI74" s="61"/>
      <c r="AJ74" s="61"/>
    </row>
    <row r="75" spans="1:36" ht="23.25" customHeight="1" x14ac:dyDescent="0.55000000000000004">
      <c r="A75" s="6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61"/>
      <c r="AF75" s="61"/>
      <c r="AG75" s="61"/>
      <c r="AH75" s="61"/>
      <c r="AI75" s="61"/>
      <c r="AJ75" s="61"/>
    </row>
    <row r="76" spans="1:36" ht="23.25" customHeight="1" x14ac:dyDescent="0.55000000000000004">
      <c r="A76" s="6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61"/>
      <c r="AF76" s="61"/>
      <c r="AG76" s="61"/>
      <c r="AH76" s="61"/>
      <c r="AI76" s="61"/>
      <c r="AJ76" s="61"/>
    </row>
    <row r="77" spans="1:36" ht="23.25" customHeight="1" x14ac:dyDescent="0.55000000000000004">
      <c r="A77" s="6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61"/>
      <c r="AF77" s="61"/>
      <c r="AG77" s="61"/>
      <c r="AH77" s="61"/>
      <c r="AI77" s="61"/>
      <c r="AJ77" s="61"/>
    </row>
    <row r="78" spans="1:36" ht="23.25" customHeight="1" x14ac:dyDescent="0.55000000000000004">
      <c r="A78" s="6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61"/>
      <c r="AF78" s="61"/>
      <c r="AG78" s="61"/>
      <c r="AH78" s="61"/>
      <c r="AI78" s="61"/>
      <c r="AJ78" s="61"/>
    </row>
    <row r="79" spans="1:36" ht="23.25" customHeight="1" x14ac:dyDescent="0.55000000000000004">
      <c r="A79" s="6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61"/>
      <c r="AF79" s="61"/>
      <c r="AG79" s="61"/>
      <c r="AH79" s="61"/>
      <c r="AI79" s="61"/>
      <c r="AJ79" s="61"/>
    </row>
    <row r="80" spans="1:36" ht="23.25" customHeight="1" x14ac:dyDescent="0.55000000000000004">
      <c r="A80" s="6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61"/>
      <c r="AF80" s="61"/>
      <c r="AG80" s="61"/>
      <c r="AH80" s="61"/>
      <c r="AI80" s="61"/>
      <c r="AJ80" s="61"/>
    </row>
    <row r="81" spans="1:36" ht="23.25" customHeight="1" x14ac:dyDescent="0.55000000000000004">
      <c r="A81" s="6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61"/>
      <c r="AF81" s="61"/>
      <c r="AG81" s="61"/>
      <c r="AH81" s="61"/>
      <c r="AI81" s="61"/>
      <c r="AJ81" s="61"/>
    </row>
    <row r="82" spans="1:36" ht="23.25" customHeight="1" x14ac:dyDescent="0.55000000000000004">
      <c r="A82" s="6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61"/>
      <c r="AF82" s="61"/>
      <c r="AG82" s="61"/>
      <c r="AH82" s="61"/>
      <c r="AI82" s="61"/>
      <c r="AJ82" s="61"/>
    </row>
    <row r="83" spans="1:36" ht="23.25" customHeight="1" x14ac:dyDescent="0.55000000000000004">
      <c r="A83" s="6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61"/>
      <c r="AF83" s="61"/>
      <c r="AG83" s="61"/>
      <c r="AH83" s="61"/>
      <c r="AI83" s="61"/>
      <c r="AJ83" s="61"/>
    </row>
    <row r="84" spans="1:36" ht="23.25" customHeight="1" x14ac:dyDescent="0.55000000000000004">
      <c r="A84" s="6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61"/>
      <c r="AF84" s="61"/>
      <c r="AG84" s="61"/>
      <c r="AH84" s="61"/>
      <c r="AI84" s="61"/>
      <c r="AJ84" s="61"/>
    </row>
    <row r="85" spans="1:36" ht="23.25" customHeight="1" x14ac:dyDescent="0.55000000000000004">
      <c r="A85" s="6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61"/>
      <c r="AF85" s="61"/>
      <c r="AG85" s="61"/>
      <c r="AH85" s="61"/>
      <c r="AI85" s="61"/>
      <c r="AJ85" s="61"/>
    </row>
    <row r="86" spans="1:36" ht="23.25" customHeight="1" x14ac:dyDescent="0.55000000000000004">
      <c r="A86" s="6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61"/>
      <c r="AF86" s="61"/>
      <c r="AG86" s="61"/>
      <c r="AH86" s="61"/>
      <c r="AI86" s="61"/>
      <c r="AJ86" s="61"/>
    </row>
    <row r="87" spans="1:36" ht="23.25" customHeight="1" x14ac:dyDescent="0.55000000000000004">
      <c r="A87" s="6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61"/>
      <c r="AF87" s="61"/>
      <c r="AG87" s="61"/>
      <c r="AH87" s="61"/>
      <c r="AI87" s="61"/>
      <c r="AJ87" s="61"/>
    </row>
    <row r="88" spans="1:36" ht="23.25" customHeight="1" x14ac:dyDescent="0.55000000000000004">
      <c r="A88" s="6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61"/>
      <c r="AF88" s="61"/>
      <c r="AG88" s="61"/>
      <c r="AH88" s="61"/>
      <c r="AI88" s="61"/>
      <c r="AJ88" s="61"/>
    </row>
    <row r="89" spans="1:36" ht="23.25" customHeight="1" x14ac:dyDescent="0.55000000000000004">
      <c r="A89" s="6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61"/>
      <c r="AF89" s="61"/>
      <c r="AG89" s="61"/>
      <c r="AH89" s="61"/>
      <c r="AI89" s="61"/>
      <c r="AJ89" s="61"/>
    </row>
    <row r="90" spans="1:36" ht="23.25" customHeight="1" x14ac:dyDescent="0.55000000000000004">
      <c r="A90" s="6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61"/>
      <c r="AF90" s="61"/>
      <c r="AG90" s="61"/>
      <c r="AH90" s="61"/>
      <c r="AI90" s="61"/>
      <c r="AJ90" s="61"/>
    </row>
    <row r="91" spans="1:36" ht="23.25" customHeight="1" x14ac:dyDescent="0.55000000000000004">
      <c r="A91" s="6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61"/>
      <c r="AF91" s="61"/>
      <c r="AG91" s="61"/>
      <c r="AH91" s="61"/>
      <c r="AI91" s="61"/>
      <c r="AJ91" s="61"/>
    </row>
    <row r="92" spans="1:36" ht="23.25" customHeight="1" x14ac:dyDescent="0.55000000000000004">
      <c r="A92" s="6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61"/>
      <c r="AF92" s="61"/>
      <c r="AG92" s="61"/>
      <c r="AH92" s="61"/>
      <c r="AI92" s="61"/>
      <c r="AJ92" s="61"/>
    </row>
    <row r="93" spans="1:36" ht="23.25" customHeight="1" x14ac:dyDescent="0.55000000000000004">
      <c r="A93" s="6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61"/>
      <c r="AF93" s="61"/>
      <c r="AG93" s="61"/>
      <c r="AH93" s="61"/>
      <c r="AI93" s="61"/>
      <c r="AJ93" s="61"/>
    </row>
    <row r="94" spans="1:36" ht="23.25" customHeight="1" x14ac:dyDescent="0.55000000000000004">
      <c r="A94" s="6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61"/>
      <c r="AF94" s="61"/>
      <c r="AG94" s="61"/>
      <c r="AH94" s="61"/>
      <c r="AI94" s="61"/>
      <c r="AJ94" s="61"/>
    </row>
    <row r="95" spans="1:36" ht="23.25" customHeight="1" x14ac:dyDescent="0.55000000000000004">
      <c r="A95" s="6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61"/>
      <c r="AF95" s="61"/>
      <c r="AG95" s="61"/>
      <c r="AH95" s="61"/>
      <c r="AI95" s="61"/>
      <c r="AJ95" s="61"/>
    </row>
    <row r="96" spans="1:36" ht="23.25" customHeight="1" x14ac:dyDescent="0.55000000000000004">
      <c r="A96" s="6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61"/>
      <c r="AF96" s="61"/>
      <c r="AG96" s="61"/>
      <c r="AH96" s="61"/>
      <c r="AI96" s="61"/>
      <c r="AJ96" s="61"/>
    </row>
    <row r="97" spans="1:36" ht="23.25" customHeight="1" x14ac:dyDescent="0.55000000000000004">
      <c r="A97" s="6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61"/>
      <c r="AF97" s="61"/>
      <c r="AG97" s="61"/>
      <c r="AH97" s="61"/>
      <c r="AI97" s="61"/>
      <c r="AJ97" s="61"/>
    </row>
    <row r="98" spans="1:36" ht="23.25" customHeight="1" x14ac:dyDescent="0.55000000000000004">
      <c r="A98" s="6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61"/>
      <c r="AF98" s="61"/>
      <c r="AG98" s="61"/>
      <c r="AH98" s="61"/>
      <c r="AI98" s="61"/>
      <c r="AJ98" s="61"/>
    </row>
    <row r="99" spans="1:36" ht="23.25" customHeight="1" x14ac:dyDescent="0.55000000000000004">
      <c r="A99" s="6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61"/>
      <c r="AF99" s="61"/>
      <c r="AG99" s="61"/>
      <c r="AH99" s="61"/>
      <c r="AI99" s="61"/>
      <c r="AJ99" s="61"/>
    </row>
    <row r="100" spans="1:36" ht="23.25" customHeight="1" x14ac:dyDescent="0.55000000000000004">
      <c r="A100" s="6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61"/>
      <c r="AF100" s="61"/>
      <c r="AG100" s="61"/>
      <c r="AH100" s="61"/>
      <c r="AI100" s="61"/>
      <c r="AJ100" s="61"/>
    </row>
    <row r="101" spans="1:36" ht="23.25" customHeight="1" x14ac:dyDescent="0.55000000000000004">
      <c r="A101" s="6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61"/>
      <c r="AF101" s="61"/>
      <c r="AG101" s="61"/>
      <c r="AH101" s="61"/>
      <c r="AI101" s="61"/>
      <c r="AJ101" s="61"/>
    </row>
    <row r="102" spans="1:36" ht="23.25" customHeight="1" x14ac:dyDescent="0.55000000000000004">
      <c r="A102" s="6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61"/>
      <c r="AF102" s="61"/>
      <c r="AG102" s="61"/>
      <c r="AH102" s="61"/>
      <c r="AI102" s="61"/>
      <c r="AJ102" s="61"/>
    </row>
    <row r="103" spans="1:36" ht="23.25" customHeight="1" x14ac:dyDescent="0.55000000000000004">
      <c r="A103" s="6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61"/>
      <c r="AF103" s="61"/>
      <c r="AG103" s="61"/>
      <c r="AH103" s="61"/>
      <c r="AI103" s="61"/>
      <c r="AJ103" s="61"/>
    </row>
    <row r="104" spans="1:36" ht="23.25" customHeight="1" x14ac:dyDescent="0.55000000000000004">
      <c r="A104" s="6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61"/>
      <c r="AF104" s="61"/>
      <c r="AG104" s="61"/>
      <c r="AH104" s="61"/>
      <c r="AI104" s="61"/>
      <c r="AJ104" s="61"/>
    </row>
    <row r="105" spans="1:36" ht="23.25" customHeight="1" x14ac:dyDescent="0.55000000000000004">
      <c r="A105" s="6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61"/>
      <c r="AF105" s="61"/>
      <c r="AG105" s="61"/>
      <c r="AH105" s="61"/>
      <c r="AI105" s="61"/>
      <c r="AJ105" s="61"/>
    </row>
    <row r="106" spans="1:36" ht="23.25" customHeight="1" x14ac:dyDescent="0.55000000000000004">
      <c r="A106" s="6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61"/>
      <c r="AF106" s="61"/>
      <c r="AG106" s="61"/>
      <c r="AH106" s="61"/>
      <c r="AI106" s="61"/>
      <c r="AJ106" s="61"/>
    </row>
    <row r="107" spans="1:36" ht="23.25" customHeight="1" x14ac:dyDescent="0.55000000000000004">
      <c r="A107" s="6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61"/>
      <c r="AF107" s="61"/>
      <c r="AG107" s="61"/>
      <c r="AH107" s="61"/>
      <c r="AI107" s="61"/>
      <c r="AJ107" s="61"/>
    </row>
    <row r="108" spans="1:36" ht="23.25" customHeight="1" x14ac:dyDescent="0.55000000000000004">
      <c r="A108" s="6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61"/>
      <c r="AF108" s="61"/>
      <c r="AG108" s="61"/>
      <c r="AH108" s="61"/>
      <c r="AI108" s="61"/>
      <c r="AJ108" s="61"/>
    </row>
    <row r="109" spans="1:36" ht="23.25" customHeight="1" x14ac:dyDescent="0.55000000000000004">
      <c r="A109" s="6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61"/>
      <c r="AF109" s="61"/>
      <c r="AG109" s="61"/>
      <c r="AH109" s="61"/>
      <c r="AI109" s="61"/>
      <c r="AJ109" s="61"/>
    </row>
    <row r="110" spans="1:36" ht="23.25" customHeight="1" x14ac:dyDescent="0.55000000000000004">
      <c r="A110" s="6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61"/>
      <c r="AF110" s="61"/>
      <c r="AG110" s="61"/>
      <c r="AH110" s="61"/>
      <c r="AI110" s="61"/>
      <c r="AJ110" s="61"/>
    </row>
    <row r="111" spans="1:36" ht="23.25" customHeight="1" x14ac:dyDescent="0.55000000000000004">
      <c r="A111" s="6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61"/>
      <c r="AF111" s="61"/>
      <c r="AG111" s="61"/>
      <c r="AH111" s="61"/>
      <c r="AI111" s="61"/>
      <c r="AJ111" s="61"/>
    </row>
    <row r="112" spans="1:36" ht="23.25" customHeight="1" x14ac:dyDescent="0.55000000000000004">
      <c r="A112" s="6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61"/>
      <c r="AF112" s="61"/>
      <c r="AG112" s="61"/>
      <c r="AH112" s="61"/>
      <c r="AI112" s="61"/>
      <c r="AJ112" s="61"/>
    </row>
    <row r="113" spans="1:36" ht="23.25" customHeight="1" x14ac:dyDescent="0.55000000000000004">
      <c r="A113" s="6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61"/>
      <c r="AF113" s="61"/>
      <c r="AG113" s="61"/>
      <c r="AH113" s="61"/>
      <c r="AI113" s="61"/>
      <c r="AJ113" s="61"/>
    </row>
    <row r="114" spans="1:36" ht="23.25" customHeight="1" x14ac:dyDescent="0.55000000000000004">
      <c r="A114" s="6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61"/>
      <c r="AF114" s="61"/>
      <c r="AG114" s="61"/>
      <c r="AH114" s="61"/>
      <c r="AI114" s="61"/>
      <c r="AJ114" s="61"/>
    </row>
    <row r="115" spans="1:36" ht="23.25" customHeight="1" x14ac:dyDescent="0.55000000000000004">
      <c r="A115" s="6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61"/>
      <c r="AF115" s="61"/>
      <c r="AG115" s="61"/>
      <c r="AH115" s="61"/>
      <c r="AI115" s="61"/>
      <c r="AJ115" s="61"/>
    </row>
    <row r="116" spans="1:36" ht="23.25" customHeight="1" x14ac:dyDescent="0.55000000000000004">
      <c r="A116" s="6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61"/>
      <c r="AF116" s="61"/>
      <c r="AG116" s="61"/>
      <c r="AH116" s="61"/>
      <c r="AI116" s="61"/>
      <c r="AJ116" s="61"/>
    </row>
    <row r="117" spans="1:36" ht="23.25" customHeight="1" x14ac:dyDescent="0.55000000000000004">
      <c r="A117" s="6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61"/>
      <c r="AF117" s="61"/>
      <c r="AG117" s="61"/>
      <c r="AH117" s="61"/>
      <c r="AI117" s="61"/>
      <c r="AJ117" s="61"/>
    </row>
    <row r="118" spans="1:36" ht="23.25" customHeight="1" x14ac:dyDescent="0.55000000000000004">
      <c r="A118" s="6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61"/>
      <c r="AF118" s="61"/>
      <c r="AG118" s="61"/>
      <c r="AH118" s="61"/>
      <c r="AI118" s="61"/>
      <c r="AJ118" s="61"/>
    </row>
    <row r="119" spans="1:36" ht="23.25" customHeight="1" x14ac:dyDescent="0.55000000000000004">
      <c r="A119" s="6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61"/>
      <c r="AF119" s="61"/>
      <c r="AG119" s="61"/>
      <c r="AH119" s="61"/>
      <c r="AI119" s="61"/>
      <c r="AJ119" s="61"/>
    </row>
    <row r="120" spans="1:36" ht="23.25" customHeight="1" x14ac:dyDescent="0.55000000000000004">
      <c r="A120" s="6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61"/>
      <c r="AF120" s="61"/>
      <c r="AG120" s="61"/>
      <c r="AH120" s="61"/>
      <c r="AI120" s="61"/>
      <c r="AJ120" s="61"/>
    </row>
    <row r="121" spans="1:36" ht="23.25" customHeight="1" x14ac:dyDescent="0.55000000000000004">
      <c r="A121" s="6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61"/>
      <c r="AF121" s="61"/>
      <c r="AG121" s="61"/>
      <c r="AH121" s="61"/>
      <c r="AI121" s="61"/>
      <c r="AJ121" s="61"/>
    </row>
    <row r="122" spans="1:36" ht="23.25" customHeight="1" x14ac:dyDescent="0.55000000000000004">
      <c r="A122" s="6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61"/>
      <c r="AF122" s="61"/>
      <c r="AG122" s="61"/>
      <c r="AH122" s="61"/>
      <c r="AI122" s="61"/>
      <c r="AJ122" s="61"/>
    </row>
    <row r="123" spans="1:36" ht="23.25" customHeight="1" x14ac:dyDescent="0.55000000000000004">
      <c r="A123" s="6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61"/>
      <c r="AF123" s="61"/>
      <c r="AG123" s="61"/>
      <c r="AH123" s="61"/>
      <c r="AI123" s="61"/>
      <c r="AJ123" s="61"/>
    </row>
    <row r="124" spans="1:36" ht="23.25" customHeight="1" x14ac:dyDescent="0.55000000000000004">
      <c r="A124" s="6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61"/>
      <c r="AF124" s="61"/>
      <c r="AG124" s="61"/>
      <c r="AH124" s="61"/>
      <c r="AI124" s="61"/>
      <c r="AJ124" s="61"/>
    </row>
    <row r="125" spans="1:36" ht="23.25" customHeight="1" x14ac:dyDescent="0.55000000000000004">
      <c r="A125" s="6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61"/>
      <c r="AF125" s="61"/>
      <c r="AG125" s="61"/>
      <c r="AH125" s="61"/>
      <c r="AI125" s="61"/>
      <c r="AJ125" s="61"/>
    </row>
    <row r="126" spans="1:36" ht="23.25" customHeight="1" x14ac:dyDescent="0.55000000000000004">
      <c r="A126" s="61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61"/>
      <c r="AF126" s="61"/>
      <c r="AG126" s="61"/>
      <c r="AH126" s="61"/>
      <c r="AI126" s="61"/>
      <c r="AJ126" s="61"/>
    </row>
    <row r="127" spans="1:36" ht="23.25" customHeight="1" x14ac:dyDescent="0.55000000000000004">
      <c r="A127" s="6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61"/>
      <c r="AF127" s="61"/>
      <c r="AG127" s="61"/>
      <c r="AH127" s="61"/>
      <c r="AI127" s="61"/>
      <c r="AJ127" s="61"/>
    </row>
    <row r="128" spans="1:36" ht="23.25" customHeight="1" x14ac:dyDescent="0.55000000000000004">
      <c r="A128" s="61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61"/>
      <c r="AF128" s="61"/>
      <c r="AG128" s="61"/>
      <c r="AH128" s="61"/>
      <c r="AI128" s="61"/>
      <c r="AJ128" s="61"/>
    </row>
    <row r="129" spans="1:36" ht="23.25" customHeight="1" x14ac:dyDescent="0.55000000000000004">
      <c r="A129" s="6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61"/>
      <c r="AF129" s="61"/>
      <c r="AG129" s="61"/>
      <c r="AH129" s="61"/>
      <c r="AI129" s="61"/>
      <c r="AJ129" s="61"/>
    </row>
    <row r="130" spans="1:36" ht="23.25" customHeight="1" x14ac:dyDescent="0.55000000000000004">
      <c r="A130" s="6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61"/>
      <c r="AF130" s="61"/>
      <c r="AG130" s="61"/>
      <c r="AH130" s="61"/>
      <c r="AI130" s="61"/>
      <c r="AJ130" s="61"/>
    </row>
    <row r="131" spans="1:36" ht="23.25" customHeight="1" x14ac:dyDescent="0.55000000000000004">
      <c r="A131" s="6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61"/>
      <c r="AF131" s="61"/>
      <c r="AG131" s="61"/>
      <c r="AH131" s="61"/>
      <c r="AI131" s="61"/>
      <c r="AJ131" s="61"/>
    </row>
    <row r="132" spans="1:36" ht="23.25" customHeight="1" x14ac:dyDescent="0.55000000000000004">
      <c r="A132" s="6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61"/>
      <c r="AF132" s="61"/>
      <c r="AG132" s="61"/>
      <c r="AH132" s="61"/>
      <c r="AI132" s="61"/>
      <c r="AJ132" s="61"/>
    </row>
    <row r="133" spans="1:36" ht="23.25" customHeight="1" x14ac:dyDescent="0.55000000000000004">
      <c r="A133" s="6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61"/>
      <c r="AF133" s="61"/>
      <c r="AG133" s="61"/>
      <c r="AH133" s="61"/>
      <c r="AI133" s="61"/>
      <c r="AJ133" s="61"/>
    </row>
    <row r="134" spans="1:36" ht="23.25" customHeight="1" x14ac:dyDescent="0.55000000000000004">
      <c r="A134" s="6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61"/>
      <c r="AF134" s="61"/>
      <c r="AG134" s="61"/>
      <c r="AH134" s="61"/>
      <c r="AI134" s="61"/>
      <c r="AJ134" s="61"/>
    </row>
    <row r="135" spans="1:36" ht="23.25" customHeight="1" x14ac:dyDescent="0.55000000000000004">
      <c r="A135" s="6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61"/>
      <c r="AF135" s="61"/>
      <c r="AG135" s="61"/>
      <c r="AH135" s="61"/>
      <c r="AI135" s="61"/>
      <c r="AJ135" s="61"/>
    </row>
    <row r="136" spans="1:36" ht="23.25" customHeight="1" x14ac:dyDescent="0.55000000000000004">
      <c r="A136" s="6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61"/>
      <c r="AF136" s="61"/>
      <c r="AG136" s="61"/>
      <c r="AH136" s="61"/>
      <c r="AI136" s="61"/>
      <c r="AJ136" s="61"/>
    </row>
    <row r="137" spans="1:36" ht="23.25" customHeight="1" x14ac:dyDescent="0.55000000000000004">
      <c r="A137" s="6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61"/>
      <c r="AF137" s="61"/>
      <c r="AG137" s="61"/>
      <c r="AH137" s="61"/>
      <c r="AI137" s="61"/>
      <c r="AJ137" s="61"/>
    </row>
    <row r="138" spans="1:36" ht="23.25" customHeight="1" x14ac:dyDescent="0.55000000000000004">
      <c r="A138" s="61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61"/>
      <c r="AF138" s="61"/>
      <c r="AG138" s="61"/>
      <c r="AH138" s="61"/>
      <c r="AI138" s="61"/>
      <c r="AJ138" s="61"/>
    </row>
    <row r="139" spans="1:36" ht="23.25" customHeight="1" x14ac:dyDescent="0.55000000000000004">
      <c r="A139" s="61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61"/>
      <c r="AF139" s="61"/>
      <c r="AG139" s="61"/>
      <c r="AH139" s="61"/>
      <c r="AI139" s="61"/>
      <c r="AJ139" s="61"/>
    </row>
    <row r="140" spans="1:36" ht="23.25" customHeight="1" x14ac:dyDescent="0.55000000000000004">
      <c r="A140" s="61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61"/>
      <c r="AF140" s="61"/>
      <c r="AG140" s="61"/>
      <c r="AH140" s="61"/>
      <c r="AI140" s="61"/>
      <c r="AJ140" s="61"/>
    </row>
    <row r="141" spans="1:36" ht="23.25" customHeight="1" x14ac:dyDescent="0.55000000000000004">
      <c r="A141" s="61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61"/>
      <c r="AF141" s="61"/>
      <c r="AG141" s="61"/>
      <c r="AH141" s="61"/>
      <c r="AI141" s="61"/>
      <c r="AJ141" s="61"/>
    </row>
    <row r="142" spans="1:36" ht="23.25" customHeight="1" x14ac:dyDescent="0.55000000000000004">
      <c r="A142" s="61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61"/>
      <c r="AF142" s="61"/>
      <c r="AG142" s="61"/>
      <c r="AH142" s="61"/>
      <c r="AI142" s="61"/>
      <c r="AJ142" s="61"/>
    </row>
    <row r="143" spans="1:36" ht="23.25" customHeight="1" x14ac:dyDescent="0.55000000000000004">
      <c r="A143" s="61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61"/>
      <c r="AF143" s="61"/>
      <c r="AG143" s="61"/>
      <c r="AH143" s="61"/>
      <c r="AI143" s="61"/>
      <c r="AJ143" s="61"/>
    </row>
    <row r="144" spans="1:36" ht="23.25" customHeight="1" x14ac:dyDescent="0.55000000000000004">
      <c r="A144" s="61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61"/>
      <c r="AF144" s="61"/>
      <c r="AG144" s="61"/>
      <c r="AH144" s="61"/>
      <c r="AI144" s="61"/>
      <c r="AJ144" s="61"/>
    </row>
    <row r="145" spans="1:36" ht="23.25" customHeight="1" x14ac:dyDescent="0.55000000000000004">
      <c r="A145" s="61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61"/>
      <c r="AF145" s="61"/>
      <c r="AG145" s="61"/>
      <c r="AH145" s="61"/>
      <c r="AI145" s="61"/>
      <c r="AJ145" s="61"/>
    </row>
    <row r="146" spans="1:36" ht="23.25" customHeight="1" x14ac:dyDescent="0.55000000000000004">
      <c r="A146" s="61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61"/>
      <c r="AF146" s="61"/>
      <c r="AG146" s="61"/>
      <c r="AH146" s="61"/>
      <c r="AI146" s="61"/>
      <c r="AJ146" s="61"/>
    </row>
    <row r="147" spans="1:36" ht="23.25" customHeight="1" x14ac:dyDescent="0.55000000000000004">
      <c r="A147" s="6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61"/>
      <c r="AF147" s="61"/>
      <c r="AG147" s="61"/>
      <c r="AH147" s="61"/>
      <c r="AI147" s="61"/>
      <c r="AJ147" s="61"/>
    </row>
    <row r="148" spans="1:36" ht="23.25" customHeight="1" x14ac:dyDescent="0.55000000000000004">
      <c r="A148" s="61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61"/>
      <c r="AF148" s="61"/>
      <c r="AG148" s="61"/>
      <c r="AH148" s="61"/>
      <c r="AI148" s="61"/>
      <c r="AJ148" s="61"/>
    </row>
    <row r="149" spans="1:36" ht="23.25" customHeight="1" x14ac:dyDescent="0.55000000000000004">
      <c r="A149" s="61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61"/>
      <c r="AF149" s="61"/>
      <c r="AG149" s="61"/>
      <c r="AH149" s="61"/>
      <c r="AI149" s="61"/>
      <c r="AJ149" s="61"/>
    </row>
    <row r="150" spans="1:36" ht="23.25" customHeight="1" x14ac:dyDescent="0.55000000000000004">
      <c r="A150" s="61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61"/>
      <c r="AF150" s="61"/>
      <c r="AG150" s="61"/>
      <c r="AH150" s="61"/>
      <c r="AI150" s="61"/>
      <c r="AJ150" s="61"/>
    </row>
    <row r="151" spans="1:36" ht="23.25" customHeight="1" x14ac:dyDescent="0.55000000000000004">
      <c r="A151" s="61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61"/>
      <c r="AF151" s="61"/>
      <c r="AG151" s="61"/>
      <c r="AH151" s="61"/>
      <c r="AI151" s="61"/>
      <c r="AJ151" s="61"/>
    </row>
    <row r="152" spans="1:36" ht="23.25" customHeight="1" x14ac:dyDescent="0.55000000000000004">
      <c r="A152" s="61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61"/>
      <c r="AF152" s="61"/>
      <c r="AG152" s="61"/>
      <c r="AH152" s="61"/>
      <c r="AI152" s="61"/>
      <c r="AJ152" s="61"/>
    </row>
    <row r="153" spans="1:36" ht="23.25" customHeight="1" x14ac:dyDescent="0.55000000000000004">
      <c r="A153" s="61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61"/>
      <c r="AF153" s="61"/>
      <c r="AG153" s="61"/>
      <c r="AH153" s="61"/>
      <c r="AI153" s="61"/>
      <c r="AJ153" s="61"/>
    </row>
    <row r="154" spans="1:36" ht="23.25" customHeight="1" x14ac:dyDescent="0.55000000000000004">
      <c r="A154" s="6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61"/>
      <c r="AF154" s="61"/>
      <c r="AG154" s="61"/>
      <c r="AH154" s="61"/>
      <c r="AI154" s="61"/>
      <c r="AJ154" s="61"/>
    </row>
    <row r="155" spans="1:36" ht="23.25" customHeight="1" x14ac:dyDescent="0.55000000000000004">
      <c r="A155" s="6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61"/>
      <c r="AF155" s="61"/>
      <c r="AG155" s="61"/>
      <c r="AH155" s="61"/>
      <c r="AI155" s="61"/>
      <c r="AJ155" s="61"/>
    </row>
    <row r="156" spans="1:36" ht="23.25" customHeight="1" x14ac:dyDescent="0.55000000000000004">
      <c r="A156" s="61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61"/>
      <c r="AF156" s="61"/>
      <c r="AG156" s="61"/>
      <c r="AH156" s="61"/>
      <c r="AI156" s="61"/>
      <c r="AJ156" s="61"/>
    </row>
    <row r="157" spans="1:36" ht="23.25" customHeight="1" x14ac:dyDescent="0.55000000000000004">
      <c r="A157" s="61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61"/>
      <c r="AF157" s="61"/>
      <c r="AG157" s="61"/>
      <c r="AH157" s="61"/>
      <c r="AI157" s="61"/>
      <c r="AJ157" s="61"/>
    </row>
    <row r="158" spans="1:36" ht="23.25" customHeight="1" x14ac:dyDescent="0.55000000000000004">
      <c r="A158" s="61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61"/>
      <c r="AF158" s="61"/>
      <c r="AG158" s="61"/>
      <c r="AH158" s="61"/>
      <c r="AI158" s="61"/>
      <c r="AJ158" s="61"/>
    </row>
    <row r="159" spans="1:36" ht="23.25" customHeight="1" x14ac:dyDescent="0.55000000000000004">
      <c r="A159" s="61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61"/>
      <c r="AF159" s="61"/>
      <c r="AG159" s="61"/>
      <c r="AH159" s="61"/>
      <c r="AI159" s="61"/>
      <c r="AJ159" s="61"/>
    </row>
    <row r="160" spans="1:36" ht="23.25" customHeight="1" x14ac:dyDescent="0.55000000000000004">
      <c r="A160" s="61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61"/>
      <c r="AF160" s="61"/>
      <c r="AG160" s="61"/>
      <c r="AH160" s="61"/>
      <c r="AI160" s="61"/>
      <c r="AJ160" s="61"/>
    </row>
    <row r="161" spans="1:36" ht="23.25" customHeight="1" x14ac:dyDescent="0.55000000000000004">
      <c r="A161" s="61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61"/>
      <c r="AF161" s="61"/>
      <c r="AG161" s="61"/>
      <c r="AH161" s="61"/>
      <c r="AI161" s="61"/>
      <c r="AJ161" s="61"/>
    </row>
    <row r="162" spans="1:36" ht="23.25" customHeight="1" x14ac:dyDescent="0.55000000000000004">
      <c r="A162" s="61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61"/>
      <c r="AF162" s="61"/>
      <c r="AG162" s="61"/>
      <c r="AH162" s="61"/>
      <c r="AI162" s="61"/>
      <c r="AJ162" s="61"/>
    </row>
    <row r="163" spans="1:36" ht="23.25" customHeight="1" x14ac:dyDescent="0.55000000000000004">
      <c r="A163" s="61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61"/>
      <c r="AF163" s="61"/>
      <c r="AG163" s="61"/>
      <c r="AH163" s="61"/>
      <c r="AI163" s="61"/>
      <c r="AJ163" s="61"/>
    </row>
    <row r="164" spans="1:36" ht="23.25" customHeight="1" x14ac:dyDescent="0.55000000000000004">
      <c r="A164" s="61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61"/>
      <c r="AF164" s="61"/>
      <c r="AG164" s="61"/>
      <c r="AH164" s="61"/>
      <c r="AI164" s="61"/>
      <c r="AJ164" s="61"/>
    </row>
    <row r="165" spans="1:36" ht="23.25" customHeight="1" x14ac:dyDescent="0.55000000000000004">
      <c r="A165" s="61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61"/>
      <c r="AF165" s="61"/>
      <c r="AG165" s="61"/>
      <c r="AH165" s="61"/>
      <c r="AI165" s="61"/>
      <c r="AJ165" s="61"/>
    </row>
    <row r="166" spans="1:36" ht="23.25" customHeight="1" x14ac:dyDescent="0.55000000000000004">
      <c r="A166" s="61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61"/>
      <c r="AF166" s="61"/>
      <c r="AG166" s="61"/>
      <c r="AH166" s="61"/>
      <c r="AI166" s="61"/>
      <c r="AJ166" s="61"/>
    </row>
    <row r="167" spans="1:36" ht="23.25" customHeight="1" x14ac:dyDescent="0.55000000000000004">
      <c r="A167" s="6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61"/>
      <c r="AF167" s="61"/>
      <c r="AG167" s="61"/>
      <c r="AH167" s="61"/>
      <c r="AI167" s="61"/>
      <c r="AJ167" s="61"/>
    </row>
    <row r="168" spans="1:36" ht="23.25" customHeight="1" x14ac:dyDescent="0.55000000000000004">
      <c r="A168" s="61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61"/>
      <c r="AF168" s="61"/>
      <c r="AG168" s="61"/>
      <c r="AH168" s="61"/>
      <c r="AI168" s="61"/>
      <c r="AJ168" s="61"/>
    </row>
    <row r="169" spans="1:36" ht="23.25" customHeight="1" x14ac:dyDescent="0.55000000000000004">
      <c r="A169" s="61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61"/>
      <c r="AF169" s="61"/>
      <c r="AG169" s="61"/>
      <c r="AH169" s="61"/>
      <c r="AI169" s="61"/>
      <c r="AJ169" s="61"/>
    </row>
    <row r="170" spans="1:36" ht="23.25" customHeight="1" x14ac:dyDescent="0.55000000000000004">
      <c r="A170" s="61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61"/>
      <c r="AF170" s="61"/>
      <c r="AG170" s="61"/>
      <c r="AH170" s="61"/>
      <c r="AI170" s="61"/>
      <c r="AJ170" s="61"/>
    </row>
    <row r="171" spans="1:36" ht="23.25" customHeight="1" x14ac:dyDescent="0.55000000000000004">
      <c r="A171" s="61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61"/>
      <c r="AF171" s="61"/>
      <c r="AG171" s="61"/>
      <c r="AH171" s="61"/>
      <c r="AI171" s="61"/>
      <c r="AJ171" s="61"/>
    </row>
    <row r="172" spans="1:36" ht="23.25" customHeight="1" x14ac:dyDescent="0.55000000000000004">
      <c r="A172" s="6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61"/>
      <c r="AF172" s="61"/>
      <c r="AG172" s="61"/>
      <c r="AH172" s="61"/>
      <c r="AI172" s="61"/>
      <c r="AJ172" s="61"/>
    </row>
    <row r="173" spans="1:36" ht="23.25" customHeight="1" x14ac:dyDescent="0.55000000000000004">
      <c r="A173" s="61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61"/>
      <c r="AF173" s="61"/>
      <c r="AG173" s="61"/>
      <c r="AH173" s="61"/>
      <c r="AI173" s="61"/>
      <c r="AJ173" s="61"/>
    </row>
    <row r="174" spans="1:36" ht="23.25" customHeight="1" x14ac:dyDescent="0.55000000000000004">
      <c r="A174" s="61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61"/>
      <c r="AF174" s="61"/>
      <c r="AG174" s="61"/>
      <c r="AH174" s="61"/>
      <c r="AI174" s="61"/>
      <c r="AJ174" s="61"/>
    </row>
    <row r="175" spans="1:36" ht="23.25" customHeight="1" x14ac:dyDescent="0.55000000000000004">
      <c r="A175" s="61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61"/>
      <c r="AF175" s="61"/>
      <c r="AG175" s="61"/>
      <c r="AH175" s="61"/>
      <c r="AI175" s="61"/>
      <c r="AJ175" s="61"/>
    </row>
    <row r="176" spans="1:36" ht="23.25" customHeight="1" x14ac:dyDescent="0.55000000000000004">
      <c r="A176" s="61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61"/>
      <c r="AF176" s="61"/>
      <c r="AG176" s="61"/>
      <c r="AH176" s="61"/>
      <c r="AI176" s="61"/>
      <c r="AJ176" s="61"/>
    </row>
    <row r="177" spans="1:36" ht="23.25" customHeight="1" x14ac:dyDescent="0.55000000000000004">
      <c r="A177" s="61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61"/>
      <c r="AF177" s="61"/>
      <c r="AG177" s="61"/>
      <c r="AH177" s="61"/>
      <c r="AI177" s="61"/>
      <c r="AJ177" s="61"/>
    </row>
    <row r="178" spans="1:36" ht="23.25" customHeight="1" x14ac:dyDescent="0.55000000000000004">
      <c r="A178" s="61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61"/>
      <c r="AF178" s="61"/>
      <c r="AG178" s="61"/>
      <c r="AH178" s="61"/>
      <c r="AI178" s="61"/>
      <c r="AJ178" s="61"/>
    </row>
    <row r="179" spans="1:36" ht="23.25" customHeight="1" x14ac:dyDescent="0.55000000000000004">
      <c r="A179" s="61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61"/>
      <c r="AF179" s="61"/>
      <c r="AG179" s="61"/>
      <c r="AH179" s="61"/>
      <c r="AI179" s="61"/>
      <c r="AJ179" s="61"/>
    </row>
    <row r="180" spans="1:36" ht="23.25" customHeight="1" x14ac:dyDescent="0.55000000000000004">
      <c r="A180" s="61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61"/>
      <c r="AF180" s="61"/>
      <c r="AG180" s="61"/>
      <c r="AH180" s="61"/>
      <c r="AI180" s="61"/>
      <c r="AJ180" s="61"/>
    </row>
    <row r="181" spans="1:36" ht="23.25" customHeight="1" x14ac:dyDescent="0.55000000000000004">
      <c r="A181" s="61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61"/>
      <c r="AF181" s="61"/>
      <c r="AG181" s="61"/>
      <c r="AH181" s="61"/>
      <c r="AI181" s="61"/>
      <c r="AJ181" s="61"/>
    </row>
    <row r="182" spans="1:36" ht="23.25" customHeight="1" x14ac:dyDescent="0.55000000000000004">
      <c r="A182" s="61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61"/>
      <c r="AF182" s="61"/>
      <c r="AG182" s="61"/>
      <c r="AH182" s="61"/>
      <c r="AI182" s="61"/>
      <c r="AJ182" s="61"/>
    </row>
    <row r="183" spans="1:36" ht="23.25" customHeight="1" x14ac:dyDescent="0.55000000000000004">
      <c r="A183" s="61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61"/>
      <c r="AF183" s="61"/>
      <c r="AG183" s="61"/>
      <c r="AH183" s="61"/>
      <c r="AI183" s="61"/>
      <c r="AJ183" s="61"/>
    </row>
    <row r="184" spans="1:36" ht="23.25" customHeight="1" x14ac:dyDescent="0.55000000000000004">
      <c r="A184" s="61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61"/>
      <c r="AF184" s="61"/>
      <c r="AG184" s="61"/>
      <c r="AH184" s="61"/>
      <c r="AI184" s="61"/>
      <c r="AJ184" s="61"/>
    </row>
    <row r="185" spans="1:36" ht="23.25" customHeight="1" x14ac:dyDescent="0.55000000000000004">
      <c r="A185" s="6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61"/>
      <c r="AF185" s="61"/>
      <c r="AG185" s="61"/>
      <c r="AH185" s="61"/>
      <c r="AI185" s="61"/>
      <c r="AJ185" s="61"/>
    </row>
    <row r="186" spans="1:36" ht="23.25" customHeight="1" x14ac:dyDescent="0.55000000000000004">
      <c r="A186" s="61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61"/>
      <c r="AF186" s="61"/>
      <c r="AG186" s="61"/>
      <c r="AH186" s="61"/>
      <c r="AI186" s="61"/>
      <c r="AJ186" s="61"/>
    </row>
    <row r="187" spans="1:36" ht="23.25" customHeight="1" x14ac:dyDescent="0.55000000000000004">
      <c r="A187" s="61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61"/>
      <c r="AF187" s="61"/>
      <c r="AG187" s="61"/>
      <c r="AH187" s="61"/>
      <c r="AI187" s="61"/>
      <c r="AJ187" s="61"/>
    </row>
    <row r="188" spans="1:36" ht="23.25" customHeight="1" x14ac:dyDescent="0.55000000000000004">
      <c r="A188" s="61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61"/>
      <c r="AF188" s="61"/>
      <c r="AG188" s="61"/>
      <c r="AH188" s="61"/>
      <c r="AI188" s="61"/>
      <c r="AJ188" s="61"/>
    </row>
    <row r="189" spans="1:36" ht="23.25" customHeight="1" x14ac:dyDescent="0.55000000000000004">
      <c r="A189" s="61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61"/>
      <c r="AF189" s="61"/>
      <c r="AG189" s="61"/>
      <c r="AH189" s="61"/>
      <c r="AI189" s="61"/>
      <c r="AJ189" s="61"/>
    </row>
    <row r="190" spans="1:36" ht="23.25" customHeight="1" x14ac:dyDescent="0.55000000000000004">
      <c r="A190" s="61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61"/>
      <c r="AF190" s="61"/>
      <c r="AG190" s="61"/>
      <c r="AH190" s="61"/>
      <c r="AI190" s="61"/>
      <c r="AJ190" s="61"/>
    </row>
    <row r="191" spans="1:36" ht="23.25" customHeight="1" x14ac:dyDescent="0.55000000000000004">
      <c r="A191" s="61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61"/>
      <c r="AF191" s="61"/>
      <c r="AG191" s="61"/>
      <c r="AH191" s="61"/>
      <c r="AI191" s="61"/>
      <c r="AJ191" s="61"/>
    </row>
    <row r="192" spans="1:36" ht="23.25" customHeight="1" x14ac:dyDescent="0.55000000000000004">
      <c r="A192" s="61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61"/>
      <c r="AF192" s="61"/>
      <c r="AG192" s="61"/>
      <c r="AH192" s="61"/>
      <c r="AI192" s="61"/>
      <c r="AJ192" s="61"/>
    </row>
    <row r="193" spans="1:36" ht="23.25" customHeight="1" x14ac:dyDescent="0.55000000000000004">
      <c r="A193" s="61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61"/>
      <c r="AF193" s="61"/>
      <c r="AG193" s="61"/>
      <c r="AH193" s="61"/>
      <c r="AI193" s="61"/>
      <c r="AJ193" s="61"/>
    </row>
    <row r="194" spans="1:36" ht="23.25" customHeight="1" x14ac:dyDescent="0.55000000000000004">
      <c r="A194" s="61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61"/>
      <c r="AF194" s="61"/>
      <c r="AG194" s="61"/>
      <c r="AH194" s="61"/>
      <c r="AI194" s="61"/>
      <c r="AJ194" s="61"/>
    </row>
    <row r="195" spans="1:36" ht="23.25" customHeight="1" x14ac:dyDescent="0.55000000000000004">
      <c r="A195" s="61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61"/>
      <c r="AF195" s="61"/>
      <c r="AG195" s="61"/>
      <c r="AH195" s="61"/>
      <c r="AI195" s="61"/>
      <c r="AJ195" s="61"/>
    </row>
    <row r="196" spans="1:36" ht="23.25" customHeight="1" x14ac:dyDescent="0.55000000000000004">
      <c r="A196" s="61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61"/>
      <c r="AF196" s="61"/>
      <c r="AG196" s="61"/>
      <c r="AH196" s="61"/>
      <c r="AI196" s="61"/>
      <c r="AJ196" s="61"/>
    </row>
    <row r="197" spans="1:36" ht="23.25" customHeight="1" x14ac:dyDescent="0.55000000000000004">
      <c r="A197" s="61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61"/>
      <c r="AF197" s="61"/>
      <c r="AG197" s="61"/>
      <c r="AH197" s="61"/>
      <c r="AI197" s="61"/>
      <c r="AJ197" s="61"/>
    </row>
    <row r="198" spans="1:36" ht="23.25" customHeight="1" x14ac:dyDescent="0.55000000000000004">
      <c r="A198" s="61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61"/>
      <c r="AF198" s="61"/>
      <c r="AG198" s="61"/>
      <c r="AH198" s="61"/>
      <c r="AI198" s="61"/>
      <c r="AJ198" s="61"/>
    </row>
    <row r="199" spans="1:36" ht="23.25" customHeight="1" x14ac:dyDescent="0.55000000000000004">
      <c r="A199" s="61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61"/>
      <c r="AF199" s="61"/>
      <c r="AG199" s="61"/>
      <c r="AH199" s="61"/>
      <c r="AI199" s="61"/>
      <c r="AJ199" s="61"/>
    </row>
    <row r="200" spans="1:36" ht="23.25" customHeight="1" x14ac:dyDescent="0.55000000000000004">
      <c r="A200" s="61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61"/>
      <c r="AF200" s="61"/>
      <c r="AG200" s="61"/>
      <c r="AH200" s="61"/>
      <c r="AI200" s="61"/>
      <c r="AJ200" s="61"/>
    </row>
    <row r="201" spans="1:36" ht="23.25" customHeight="1" x14ac:dyDescent="0.55000000000000004">
      <c r="A201" s="61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61"/>
      <c r="AF201" s="61"/>
      <c r="AG201" s="61"/>
      <c r="AH201" s="61"/>
      <c r="AI201" s="61"/>
      <c r="AJ201" s="61"/>
    </row>
    <row r="202" spans="1:36" ht="23.25" customHeight="1" x14ac:dyDescent="0.55000000000000004">
      <c r="A202" s="61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61"/>
      <c r="AF202" s="61"/>
      <c r="AG202" s="61"/>
      <c r="AH202" s="61"/>
      <c r="AI202" s="61"/>
      <c r="AJ202" s="61"/>
    </row>
    <row r="203" spans="1:36" ht="23.25" customHeight="1" x14ac:dyDescent="0.55000000000000004">
      <c r="A203" s="61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61"/>
      <c r="AF203" s="61"/>
      <c r="AG203" s="61"/>
      <c r="AH203" s="61"/>
      <c r="AI203" s="61"/>
      <c r="AJ203" s="61"/>
    </row>
    <row r="204" spans="1:36" ht="23.25" customHeight="1" x14ac:dyDescent="0.55000000000000004">
      <c r="A204" s="61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61"/>
      <c r="AF204" s="61"/>
      <c r="AG204" s="61"/>
      <c r="AH204" s="61"/>
      <c r="AI204" s="61"/>
      <c r="AJ204" s="61"/>
    </row>
    <row r="205" spans="1:36" ht="23.25" customHeight="1" x14ac:dyDescent="0.55000000000000004">
      <c r="A205" s="61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61"/>
      <c r="AF205" s="61"/>
      <c r="AG205" s="61"/>
      <c r="AH205" s="61"/>
      <c r="AI205" s="61"/>
      <c r="AJ205" s="61"/>
    </row>
    <row r="206" spans="1:36" ht="23.25" customHeight="1" x14ac:dyDescent="0.55000000000000004">
      <c r="A206" s="61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61"/>
      <c r="AF206" s="61"/>
      <c r="AG206" s="61"/>
      <c r="AH206" s="61"/>
      <c r="AI206" s="61"/>
      <c r="AJ206" s="61"/>
    </row>
    <row r="207" spans="1:36" ht="23.25" customHeight="1" x14ac:dyDescent="0.55000000000000004">
      <c r="A207" s="61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61"/>
      <c r="AF207" s="61"/>
      <c r="AG207" s="61"/>
      <c r="AH207" s="61"/>
      <c r="AI207" s="61"/>
      <c r="AJ207" s="61"/>
    </row>
    <row r="208" spans="1:36" ht="23.25" customHeight="1" x14ac:dyDescent="0.55000000000000004">
      <c r="A208" s="61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61"/>
      <c r="AF208" s="61"/>
      <c r="AG208" s="61"/>
      <c r="AH208" s="61"/>
      <c r="AI208" s="61"/>
      <c r="AJ208" s="61"/>
    </row>
    <row r="209" spans="1:36" ht="23.25" customHeight="1" x14ac:dyDescent="0.55000000000000004">
      <c r="A209" s="61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61"/>
      <c r="AF209" s="61"/>
      <c r="AG209" s="61"/>
      <c r="AH209" s="61"/>
      <c r="AI209" s="61"/>
      <c r="AJ209" s="61"/>
    </row>
    <row r="210" spans="1:36" ht="23.25" customHeight="1" x14ac:dyDescent="0.55000000000000004">
      <c r="A210" s="61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61"/>
      <c r="AF210" s="61"/>
      <c r="AG210" s="61"/>
      <c r="AH210" s="61"/>
      <c r="AI210" s="61"/>
      <c r="AJ210" s="61"/>
    </row>
    <row r="211" spans="1:36" ht="23.25" customHeight="1" x14ac:dyDescent="0.55000000000000004">
      <c r="A211" s="61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61"/>
      <c r="AF211" s="61"/>
      <c r="AG211" s="61"/>
      <c r="AH211" s="61"/>
      <c r="AI211" s="61"/>
      <c r="AJ211" s="61"/>
    </row>
    <row r="212" spans="1:36" ht="23.25" customHeight="1" x14ac:dyDescent="0.55000000000000004">
      <c r="A212" s="61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61"/>
      <c r="AF212" s="61"/>
      <c r="AG212" s="61"/>
      <c r="AH212" s="61"/>
      <c r="AI212" s="61"/>
      <c r="AJ212" s="61"/>
    </row>
    <row r="213" spans="1:36" ht="23.25" customHeight="1" x14ac:dyDescent="0.55000000000000004">
      <c r="A213" s="61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61"/>
      <c r="AF213" s="61"/>
      <c r="AG213" s="61"/>
      <c r="AH213" s="61"/>
      <c r="AI213" s="61"/>
      <c r="AJ213" s="61"/>
    </row>
    <row r="214" spans="1:36" ht="23.25" customHeight="1" x14ac:dyDescent="0.55000000000000004">
      <c r="A214" s="61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61"/>
      <c r="AF214" s="61"/>
      <c r="AG214" s="61"/>
      <c r="AH214" s="61"/>
      <c r="AI214" s="61"/>
      <c r="AJ214" s="61"/>
    </row>
    <row r="215" spans="1:36" ht="23.25" customHeight="1" x14ac:dyDescent="0.55000000000000004">
      <c r="A215" s="61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61"/>
      <c r="AF215" s="61"/>
      <c r="AG215" s="61"/>
      <c r="AH215" s="61"/>
      <c r="AI215" s="61"/>
      <c r="AJ215" s="61"/>
    </row>
    <row r="216" spans="1:36" ht="23.25" customHeight="1" x14ac:dyDescent="0.55000000000000004">
      <c r="A216" s="61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61"/>
      <c r="AF216" s="61"/>
      <c r="AG216" s="61"/>
      <c r="AH216" s="61"/>
      <c r="AI216" s="61"/>
      <c r="AJ216" s="61"/>
    </row>
    <row r="217" spans="1:36" ht="23.25" customHeight="1" x14ac:dyDescent="0.55000000000000004">
      <c r="A217" s="61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61"/>
      <c r="AF217" s="61"/>
      <c r="AG217" s="61"/>
      <c r="AH217" s="61"/>
      <c r="AI217" s="61"/>
      <c r="AJ217" s="61"/>
    </row>
    <row r="218" spans="1:36" ht="23.25" customHeight="1" x14ac:dyDescent="0.55000000000000004">
      <c r="A218" s="61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61"/>
      <c r="AF218" s="61"/>
      <c r="AG218" s="61"/>
      <c r="AH218" s="61"/>
      <c r="AI218" s="61"/>
      <c r="AJ218" s="61"/>
    </row>
    <row r="219" spans="1:36" ht="23.25" customHeight="1" x14ac:dyDescent="0.55000000000000004">
      <c r="A219" s="61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61"/>
      <c r="AF219" s="61"/>
      <c r="AG219" s="61"/>
      <c r="AH219" s="61"/>
      <c r="AI219" s="61"/>
      <c r="AJ219" s="61"/>
    </row>
    <row r="220" spans="1:36" ht="23.25" customHeight="1" x14ac:dyDescent="0.55000000000000004">
      <c r="A220" s="61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61"/>
      <c r="AF220" s="61"/>
      <c r="AG220" s="61"/>
      <c r="AH220" s="61"/>
      <c r="AI220" s="61"/>
      <c r="AJ220" s="61"/>
    </row>
    <row r="221" spans="1:36" ht="23.25" customHeight="1" x14ac:dyDescent="0.55000000000000004">
      <c r="A221" s="6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61"/>
      <c r="AF221" s="61"/>
      <c r="AG221" s="61"/>
      <c r="AH221" s="61"/>
      <c r="AI221" s="61"/>
      <c r="AJ221" s="61"/>
    </row>
    <row r="222" spans="1:36" ht="23.25" customHeight="1" x14ac:dyDescent="0.55000000000000004">
      <c r="A222" s="61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61"/>
      <c r="AF222" s="61"/>
      <c r="AG222" s="61"/>
      <c r="AH222" s="61"/>
      <c r="AI222" s="61"/>
      <c r="AJ222" s="61"/>
    </row>
    <row r="223" spans="1:36" ht="23.25" customHeight="1" x14ac:dyDescent="0.55000000000000004">
      <c r="A223" s="61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61"/>
      <c r="AF223" s="61"/>
      <c r="AG223" s="61"/>
      <c r="AH223" s="61"/>
      <c r="AI223" s="61"/>
      <c r="AJ223" s="61"/>
    </row>
    <row r="224" spans="1:36" ht="23.25" customHeight="1" x14ac:dyDescent="0.55000000000000004">
      <c r="A224" s="61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61"/>
      <c r="AF224" s="61"/>
      <c r="AG224" s="61"/>
      <c r="AH224" s="61"/>
      <c r="AI224" s="61"/>
      <c r="AJ224" s="61"/>
    </row>
    <row r="225" spans="1:36" ht="23.25" customHeight="1" x14ac:dyDescent="0.55000000000000004">
      <c r="A225" s="61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61"/>
      <c r="AF225" s="61"/>
      <c r="AG225" s="61"/>
      <c r="AH225" s="61"/>
      <c r="AI225" s="61"/>
      <c r="AJ225" s="61"/>
    </row>
    <row r="226" spans="1:36" ht="23.25" customHeight="1" x14ac:dyDescent="0.55000000000000004">
      <c r="A226" s="61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61"/>
      <c r="AF226" s="61"/>
      <c r="AG226" s="61"/>
      <c r="AH226" s="61"/>
      <c r="AI226" s="61"/>
      <c r="AJ226" s="61"/>
    </row>
    <row r="227" spans="1:36" ht="15.75" customHeight="1" x14ac:dyDescent="0.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:36" ht="15.75" customHeight="1" x14ac:dyDescent="0.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:36" ht="15.75" customHeight="1" x14ac:dyDescent="0.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:36" ht="15.75" customHeight="1" x14ac:dyDescent="0.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:36" ht="15.75" customHeight="1" x14ac:dyDescent="0.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:36" ht="15.75" customHeight="1" x14ac:dyDescent="0.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:36" ht="15.75" customHeight="1" x14ac:dyDescent="0.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:36" ht="15.75" customHeight="1" x14ac:dyDescent="0.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:36" ht="15.75" customHeight="1" x14ac:dyDescent="0.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:3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7"/>
      <c r="AF236" s="7"/>
      <c r="AG236" s="7"/>
      <c r="AH236" s="7"/>
      <c r="AI236" s="7"/>
      <c r="AJ236" s="7"/>
    </row>
    <row r="237" spans="1:3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7"/>
      <c r="AF237" s="7"/>
      <c r="AG237" s="7"/>
      <c r="AH237" s="7"/>
      <c r="AI237" s="7"/>
      <c r="AJ237" s="7"/>
    </row>
    <row r="238" spans="1:3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7"/>
      <c r="AF238" s="7"/>
      <c r="AG238" s="7"/>
      <c r="AH238" s="7"/>
      <c r="AI238" s="7"/>
      <c r="AJ238" s="7"/>
    </row>
    <row r="239" spans="1:3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7"/>
      <c r="AF239" s="7"/>
      <c r="AG239" s="7"/>
      <c r="AH239" s="7"/>
      <c r="AI239" s="7"/>
      <c r="AJ239" s="7"/>
    </row>
    <row r="240" spans="1:3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7"/>
      <c r="AF240" s="7"/>
      <c r="AG240" s="7"/>
      <c r="AH240" s="7"/>
      <c r="AI240" s="7"/>
      <c r="AJ240" s="7"/>
    </row>
    <row r="241" spans="1:3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7"/>
      <c r="AF241" s="7"/>
      <c r="AG241" s="7"/>
      <c r="AH241" s="7"/>
      <c r="AI241" s="7"/>
      <c r="AJ241" s="7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7"/>
      <c r="AF1000" s="7"/>
      <c r="AG1000" s="7"/>
      <c r="AH1000" s="7"/>
      <c r="AI1000" s="7"/>
      <c r="AJ1000" s="7"/>
    </row>
  </sheetData>
  <mergeCells count="22">
    <mergeCell ref="B9:C9"/>
    <mergeCell ref="A10:C10"/>
    <mergeCell ref="A15:B16"/>
    <mergeCell ref="C15:E16"/>
    <mergeCell ref="H4:H5"/>
    <mergeCell ref="I4:I5"/>
    <mergeCell ref="J4:J5"/>
    <mergeCell ref="B6:C6"/>
    <mergeCell ref="B7:C7"/>
    <mergeCell ref="B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60" zoomScaleNormal="60" workbookViewId="0">
      <pane xSplit="3" ySplit="4" topLeftCell="D5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defaultColWidth="12.625" defaultRowHeight="15" customHeight="1" x14ac:dyDescent="0.4"/>
  <cols>
    <col min="1" max="1" width="9" style="10" customWidth="1"/>
    <col min="2" max="2" width="37.5" style="10" customWidth="1"/>
    <col min="3" max="3" width="35.875" style="10" customWidth="1"/>
    <col min="4" max="4" width="35.5" style="10" customWidth="1"/>
    <col min="5" max="5" width="30.375" style="10" customWidth="1"/>
    <col min="6" max="6" width="18.125" style="10" customWidth="1"/>
    <col min="7" max="7" width="23" style="10" customWidth="1"/>
    <col min="8" max="8" width="15.5" style="10" customWidth="1"/>
    <col min="9" max="9" width="24.5" style="10" customWidth="1"/>
    <col min="10" max="27" width="9" style="10" customWidth="1"/>
    <col min="28" max="16384" width="12.625" style="10"/>
  </cols>
  <sheetData>
    <row r="1" spans="1:27" ht="24" customHeight="1" x14ac:dyDescent="0.4">
      <c r="A1" s="78"/>
      <c r="B1" s="79" t="s">
        <v>42</v>
      </c>
      <c r="C1" s="80" t="s">
        <v>43</v>
      </c>
      <c r="D1" s="2"/>
      <c r="E1" s="81"/>
      <c r="F1" s="82"/>
      <c r="G1" s="82"/>
      <c r="H1" s="82"/>
      <c r="I1" s="83" t="s">
        <v>2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24" customHeight="1" x14ac:dyDescent="0.4">
      <c r="A2" s="34"/>
      <c r="B2" s="84" t="s">
        <v>3</v>
      </c>
      <c r="C2" s="85" t="s">
        <v>4</v>
      </c>
      <c r="D2" s="86"/>
      <c r="E2" s="87"/>
      <c r="F2" s="88"/>
      <c r="G2" s="88"/>
      <c r="H2" s="88"/>
      <c r="I2" s="89" t="s">
        <v>5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ht="24" customHeight="1" x14ac:dyDescent="0.4">
      <c r="A3" s="34"/>
      <c r="B3" s="90"/>
      <c r="C3" s="19" t="s">
        <v>6</v>
      </c>
      <c r="D3" s="19" t="s">
        <v>7</v>
      </c>
      <c r="E3" s="19"/>
      <c r="F3" s="19" t="s">
        <v>8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55.5" x14ac:dyDescent="0.4">
      <c r="A4" s="91" t="s">
        <v>11</v>
      </c>
      <c r="B4" s="92" t="s">
        <v>44</v>
      </c>
      <c r="C4" s="93" t="s">
        <v>45</v>
      </c>
      <c r="D4" s="93" t="s">
        <v>46</v>
      </c>
      <c r="E4" s="94" t="s">
        <v>47</v>
      </c>
      <c r="F4" s="94" t="s">
        <v>48</v>
      </c>
      <c r="G4" s="94" t="s">
        <v>49</v>
      </c>
      <c r="H4" s="94" t="s">
        <v>50</v>
      </c>
      <c r="I4" s="94" t="s">
        <v>51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55.5" customHeight="1" x14ac:dyDescent="0.4">
      <c r="A5" s="95">
        <v>1</v>
      </c>
      <c r="B5" s="96" t="s">
        <v>52</v>
      </c>
      <c r="C5" s="96" t="s">
        <v>53</v>
      </c>
      <c r="D5" s="96" t="s">
        <v>54</v>
      </c>
      <c r="E5" s="96" t="s">
        <v>55</v>
      </c>
      <c r="F5" s="97" t="s">
        <v>56</v>
      </c>
      <c r="G5" s="98" t="s">
        <v>57</v>
      </c>
      <c r="H5" s="98" t="s">
        <v>58</v>
      </c>
      <c r="I5" s="99" t="s">
        <v>59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74.25" customHeight="1" x14ac:dyDescent="0.4">
      <c r="A6" s="95">
        <v>2</v>
      </c>
      <c r="B6" s="96" t="s">
        <v>60</v>
      </c>
      <c r="C6" s="96" t="s">
        <v>53</v>
      </c>
      <c r="D6" s="96" t="s">
        <v>54</v>
      </c>
      <c r="E6" s="96" t="s">
        <v>61</v>
      </c>
      <c r="F6" s="97" t="s">
        <v>62</v>
      </c>
      <c r="G6" s="98" t="s">
        <v>57</v>
      </c>
      <c r="H6" s="98" t="s">
        <v>58</v>
      </c>
      <c r="I6" s="99" t="s">
        <v>59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74.25" customHeight="1" x14ac:dyDescent="0.4">
      <c r="A7" s="95">
        <v>3</v>
      </c>
      <c r="B7" s="96" t="s">
        <v>63</v>
      </c>
      <c r="C7" s="96" t="s">
        <v>53</v>
      </c>
      <c r="D7" s="96" t="s">
        <v>54</v>
      </c>
      <c r="E7" s="96" t="s">
        <v>64</v>
      </c>
      <c r="F7" s="97" t="s">
        <v>65</v>
      </c>
      <c r="G7" s="98" t="s">
        <v>57</v>
      </c>
      <c r="H7" s="98" t="s">
        <v>58</v>
      </c>
      <c r="I7" s="99" t="s">
        <v>59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ht="96.75" customHeight="1" x14ac:dyDescent="0.4">
      <c r="A8" s="95">
        <v>4</v>
      </c>
      <c r="B8" s="96" t="s">
        <v>66</v>
      </c>
      <c r="C8" s="96" t="s">
        <v>67</v>
      </c>
      <c r="D8" s="96" t="s">
        <v>54</v>
      </c>
      <c r="E8" s="96" t="s">
        <v>68</v>
      </c>
      <c r="F8" s="97" t="s">
        <v>69</v>
      </c>
      <c r="G8" s="48" t="s">
        <v>70</v>
      </c>
      <c r="H8" s="48" t="s">
        <v>71</v>
      </c>
      <c r="I8" s="99" t="s">
        <v>59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74.25" customHeight="1" x14ac:dyDescent="0.4">
      <c r="A9" s="95">
        <v>5</v>
      </c>
      <c r="B9" s="96" t="s">
        <v>72</v>
      </c>
      <c r="C9" s="96" t="s">
        <v>73</v>
      </c>
      <c r="D9" s="96" t="s">
        <v>74</v>
      </c>
      <c r="E9" s="97" t="s">
        <v>75</v>
      </c>
      <c r="F9" s="97" t="s">
        <v>76</v>
      </c>
      <c r="G9" s="98" t="s">
        <v>77</v>
      </c>
      <c r="H9" s="98" t="s">
        <v>58</v>
      </c>
      <c r="I9" s="99" t="s">
        <v>59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72" x14ac:dyDescent="0.4">
      <c r="A10" s="95">
        <v>6</v>
      </c>
      <c r="B10" s="96" t="s">
        <v>78</v>
      </c>
      <c r="C10" s="100" t="s">
        <v>79</v>
      </c>
      <c r="D10" s="96" t="s">
        <v>80</v>
      </c>
      <c r="E10" s="101" t="s">
        <v>81</v>
      </c>
      <c r="F10" s="102" t="s">
        <v>82</v>
      </c>
      <c r="G10" s="48" t="s">
        <v>83</v>
      </c>
      <c r="H10" s="103" t="s">
        <v>84</v>
      </c>
      <c r="I10" s="99" t="s">
        <v>85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72" x14ac:dyDescent="0.4">
      <c r="A11" s="95">
        <v>7</v>
      </c>
      <c r="B11" s="96" t="s">
        <v>86</v>
      </c>
      <c r="C11" s="100" t="s">
        <v>79</v>
      </c>
      <c r="D11" s="96" t="s">
        <v>80</v>
      </c>
      <c r="E11" s="101" t="s">
        <v>87</v>
      </c>
      <c r="F11" s="102" t="s">
        <v>82</v>
      </c>
      <c r="G11" s="48" t="s">
        <v>83</v>
      </c>
      <c r="H11" s="104" t="s">
        <v>88</v>
      </c>
      <c r="I11" s="99" t="s">
        <v>89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24" customHeight="1" x14ac:dyDescent="0.4">
      <c r="A12" s="96"/>
      <c r="B12" s="96"/>
      <c r="C12" s="96"/>
      <c r="D12" s="96"/>
      <c r="E12" s="101"/>
      <c r="F12" s="101"/>
      <c r="G12" s="105"/>
      <c r="H12" s="105"/>
      <c r="I12" s="105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24" customHeight="1" x14ac:dyDescent="0.4">
      <c r="A13" s="96"/>
      <c r="B13" s="96"/>
      <c r="C13" s="96"/>
      <c r="D13" s="96"/>
      <c r="E13" s="101"/>
      <c r="F13" s="101"/>
      <c r="G13" s="105"/>
      <c r="H13" s="105"/>
      <c r="I13" s="105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24" customHeight="1" x14ac:dyDescent="0.4">
      <c r="A14" s="96"/>
      <c r="B14" s="96"/>
      <c r="C14" s="96"/>
      <c r="D14" s="96"/>
      <c r="E14" s="101"/>
      <c r="F14" s="101"/>
      <c r="G14" s="105"/>
      <c r="H14" s="105"/>
      <c r="I14" s="105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24" customHeight="1" x14ac:dyDescent="0.4">
      <c r="A15" s="96"/>
      <c r="B15" s="96"/>
      <c r="C15" s="96"/>
      <c r="D15" s="96"/>
      <c r="E15" s="101"/>
      <c r="F15" s="101"/>
      <c r="G15" s="105"/>
      <c r="H15" s="105"/>
      <c r="I15" s="105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24" customHeight="1" x14ac:dyDescent="0.4">
      <c r="A16" s="96"/>
      <c r="B16" s="96"/>
      <c r="C16" s="96"/>
      <c r="D16" s="96"/>
      <c r="E16" s="101"/>
      <c r="F16" s="101"/>
      <c r="G16" s="105"/>
      <c r="H16" s="105"/>
      <c r="I16" s="105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ht="24" customHeight="1" x14ac:dyDescent="0.4">
      <c r="A17" s="96"/>
      <c r="B17" s="96"/>
      <c r="C17" s="96"/>
      <c r="D17" s="96"/>
      <c r="E17" s="101"/>
      <c r="F17" s="101"/>
      <c r="G17" s="105"/>
      <c r="H17" s="105"/>
      <c r="I17" s="105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24" customHeight="1" x14ac:dyDescent="0.4">
      <c r="A18" s="96"/>
      <c r="B18" s="96"/>
      <c r="C18" s="96"/>
      <c r="D18" s="96"/>
      <c r="E18" s="101"/>
      <c r="F18" s="101"/>
      <c r="G18" s="105"/>
      <c r="H18" s="105"/>
      <c r="I18" s="10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24" customHeight="1" x14ac:dyDescent="0.4">
      <c r="A19" s="96"/>
      <c r="B19" s="96"/>
      <c r="C19" s="96"/>
      <c r="D19" s="96"/>
      <c r="E19" s="101"/>
      <c r="F19" s="101"/>
      <c r="G19" s="105"/>
      <c r="H19" s="105"/>
      <c r="I19" s="10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24" customHeight="1" x14ac:dyDescent="0.4">
      <c r="A20" s="96"/>
      <c r="B20" s="96"/>
      <c r="C20" s="96"/>
      <c r="D20" s="96"/>
      <c r="E20" s="101"/>
      <c r="F20" s="101"/>
      <c r="G20" s="105"/>
      <c r="H20" s="105"/>
      <c r="I20" s="10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24" customHeight="1" x14ac:dyDescent="0.4">
      <c r="A21" s="96"/>
      <c r="B21" s="96"/>
      <c r="C21" s="96"/>
      <c r="D21" s="96"/>
      <c r="E21" s="101"/>
      <c r="F21" s="101"/>
      <c r="G21" s="105"/>
      <c r="H21" s="105"/>
      <c r="I21" s="10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24" customHeight="1" x14ac:dyDescent="0.4">
      <c r="A22" s="96"/>
      <c r="B22" s="96"/>
      <c r="C22" s="96"/>
      <c r="D22" s="96"/>
      <c r="E22" s="101"/>
      <c r="F22" s="101"/>
      <c r="G22" s="105"/>
      <c r="H22" s="105"/>
      <c r="I22" s="10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24" customHeight="1" x14ac:dyDescent="0.4">
      <c r="A23" s="96"/>
      <c r="B23" s="96"/>
      <c r="C23" s="96"/>
      <c r="D23" s="96"/>
      <c r="E23" s="101"/>
      <c r="F23" s="101"/>
      <c r="G23" s="105"/>
      <c r="H23" s="105"/>
      <c r="I23" s="10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24" customHeight="1" x14ac:dyDescent="0.4">
      <c r="A24" s="96"/>
      <c r="B24" s="96"/>
      <c r="C24" s="96"/>
      <c r="D24" s="96"/>
      <c r="E24" s="101"/>
      <c r="F24" s="101"/>
      <c r="G24" s="105"/>
      <c r="H24" s="105"/>
      <c r="I24" s="10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24" customHeight="1" x14ac:dyDescent="0.4">
      <c r="A25" s="96"/>
      <c r="B25" s="96"/>
      <c r="C25" s="96"/>
      <c r="D25" s="96"/>
      <c r="E25" s="101"/>
      <c r="F25" s="101"/>
      <c r="G25" s="105"/>
      <c r="H25" s="105"/>
      <c r="I25" s="10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24" customHeight="1" x14ac:dyDescent="0.4">
      <c r="A26" s="96"/>
      <c r="B26" s="96"/>
      <c r="C26" s="96"/>
      <c r="D26" s="96"/>
      <c r="E26" s="101"/>
      <c r="F26" s="101"/>
      <c r="G26" s="105"/>
      <c r="H26" s="105"/>
      <c r="I26" s="10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24" customHeight="1" x14ac:dyDescent="0.4">
      <c r="A27" s="96"/>
      <c r="B27" s="96"/>
      <c r="C27" s="96"/>
      <c r="D27" s="96"/>
      <c r="E27" s="101"/>
      <c r="F27" s="101"/>
      <c r="G27" s="105"/>
      <c r="H27" s="105"/>
      <c r="I27" s="105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24" customHeight="1" x14ac:dyDescent="0.4">
      <c r="A28" s="96"/>
      <c r="B28" s="96"/>
      <c r="C28" s="96"/>
      <c r="D28" s="96"/>
      <c r="E28" s="101"/>
      <c r="F28" s="101"/>
      <c r="G28" s="105"/>
      <c r="H28" s="105"/>
      <c r="I28" s="105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24" customHeight="1" x14ac:dyDescent="0.4">
      <c r="A29" s="96"/>
      <c r="B29" s="96"/>
      <c r="C29" s="96"/>
      <c r="D29" s="96"/>
      <c r="E29" s="101"/>
      <c r="F29" s="101"/>
      <c r="G29" s="105"/>
      <c r="H29" s="105"/>
      <c r="I29" s="105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24" customHeight="1" x14ac:dyDescent="0.4">
      <c r="A30" s="96"/>
      <c r="B30" s="96"/>
      <c r="C30" s="96"/>
      <c r="D30" s="96"/>
      <c r="E30" s="101"/>
      <c r="F30" s="101"/>
      <c r="G30" s="105"/>
      <c r="H30" s="105"/>
      <c r="I30" s="105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24" customHeight="1" x14ac:dyDescent="0.4">
      <c r="A31" s="96"/>
      <c r="B31" s="96"/>
      <c r="C31" s="96"/>
      <c r="D31" s="96"/>
      <c r="E31" s="101"/>
      <c r="F31" s="101"/>
      <c r="G31" s="105"/>
      <c r="H31" s="105"/>
      <c r="I31" s="105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24" customHeight="1" x14ac:dyDescent="0.4">
      <c r="A32" s="96"/>
      <c r="B32" s="96"/>
      <c r="C32" s="96"/>
      <c r="D32" s="96"/>
      <c r="E32" s="101"/>
      <c r="F32" s="101"/>
      <c r="G32" s="105"/>
      <c r="H32" s="105"/>
      <c r="I32" s="105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24" customHeight="1" x14ac:dyDescent="0.4">
      <c r="A33" s="96"/>
      <c r="B33" s="96"/>
      <c r="C33" s="96"/>
      <c r="D33" s="96"/>
      <c r="E33" s="101"/>
      <c r="F33" s="101"/>
      <c r="G33" s="105"/>
      <c r="H33" s="105"/>
      <c r="I33" s="105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24" customHeight="1" x14ac:dyDescent="0.4">
      <c r="A34" s="96"/>
      <c r="B34" s="96"/>
      <c r="C34" s="96"/>
      <c r="D34" s="96"/>
      <c r="E34" s="101"/>
      <c r="F34" s="101"/>
      <c r="G34" s="105"/>
      <c r="H34" s="105"/>
      <c r="I34" s="105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24" customHeight="1" x14ac:dyDescent="0.4">
      <c r="A35" s="96"/>
      <c r="B35" s="96"/>
      <c r="C35" s="96"/>
      <c r="D35" s="96"/>
      <c r="E35" s="101"/>
      <c r="F35" s="101"/>
      <c r="G35" s="105"/>
      <c r="H35" s="105"/>
      <c r="I35" s="105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24" customHeight="1" x14ac:dyDescent="0.4">
      <c r="A36" s="96"/>
      <c r="B36" s="96"/>
      <c r="C36" s="96"/>
      <c r="D36" s="96"/>
      <c r="E36" s="101"/>
      <c r="F36" s="101"/>
      <c r="G36" s="105"/>
      <c r="H36" s="105"/>
      <c r="I36" s="105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24" customHeight="1" x14ac:dyDescent="0.4">
      <c r="A37" s="96"/>
      <c r="B37" s="96"/>
      <c r="C37" s="96"/>
      <c r="D37" s="96"/>
      <c r="E37" s="101"/>
      <c r="F37" s="101"/>
      <c r="G37" s="105"/>
      <c r="H37" s="105"/>
      <c r="I37" s="105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24" customHeight="1" x14ac:dyDescent="0.4">
      <c r="A38" s="96"/>
      <c r="B38" s="96"/>
      <c r="C38" s="96"/>
      <c r="D38" s="96"/>
      <c r="E38" s="101"/>
      <c r="F38" s="101"/>
      <c r="G38" s="105"/>
      <c r="H38" s="105"/>
      <c r="I38" s="105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24" customHeight="1" x14ac:dyDescent="0.4">
      <c r="A39" s="96"/>
      <c r="B39" s="96"/>
      <c r="C39" s="96"/>
      <c r="D39" s="96"/>
      <c r="E39" s="101"/>
      <c r="F39" s="101"/>
      <c r="G39" s="105"/>
      <c r="H39" s="105"/>
      <c r="I39" s="105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ht="24" customHeight="1" x14ac:dyDescent="0.4">
      <c r="A40" s="96"/>
      <c r="B40" s="96"/>
      <c r="C40" s="96"/>
      <c r="D40" s="96"/>
      <c r="E40" s="101"/>
      <c r="F40" s="101"/>
      <c r="G40" s="105"/>
      <c r="H40" s="105"/>
      <c r="I40" s="105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ht="24" customHeight="1" x14ac:dyDescent="0.4">
      <c r="A41" s="96"/>
      <c r="B41" s="96"/>
      <c r="C41" s="96"/>
      <c r="D41" s="96"/>
      <c r="E41" s="101"/>
      <c r="F41" s="101"/>
      <c r="G41" s="105"/>
      <c r="H41" s="105"/>
      <c r="I41" s="105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24" customHeight="1" x14ac:dyDescent="0.4">
      <c r="A42" s="96"/>
      <c r="B42" s="96"/>
      <c r="C42" s="96"/>
      <c r="D42" s="96"/>
      <c r="E42" s="101"/>
      <c r="F42" s="101"/>
      <c r="G42" s="105"/>
      <c r="H42" s="105"/>
      <c r="I42" s="105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ht="24" customHeight="1" x14ac:dyDescent="0.4">
      <c r="A43" s="96"/>
      <c r="B43" s="96"/>
      <c r="C43" s="96"/>
      <c r="D43" s="96"/>
      <c r="E43" s="101"/>
      <c r="F43" s="101"/>
      <c r="G43" s="105"/>
      <c r="H43" s="105"/>
      <c r="I43" s="105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ht="24" customHeight="1" x14ac:dyDescent="0.4">
      <c r="A44" s="96"/>
      <c r="B44" s="96"/>
      <c r="C44" s="96"/>
      <c r="D44" s="96"/>
      <c r="E44" s="101"/>
      <c r="F44" s="101"/>
      <c r="G44" s="105"/>
      <c r="H44" s="105"/>
      <c r="I44" s="105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24" customHeight="1" x14ac:dyDescent="0.4">
      <c r="A45" s="96"/>
      <c r="B45" s="96"/>
      <c r="C45" s="96"/>
      <c r="D45" s="96"/>
      <c r="E45" s="101"/>
      <c r="F45" s="101"/>
      <c r="G45" s="105"/>
      <c r="H45" s="105"/>
      <c r="I45" s="105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24" customHeight="1" x14ac:dyDescent="0.4">
      <c r="A46" s="96"/>
      <c r="B46" s="96"/>
      <c r="C46" s="96"/>
      <c r="D46" s="96"/>
      <c r="E46" s="101"/>
      <c r="F46" s="101"/>
      <c r="G46" s="105"/>
      <c r="H46" s="105"/>
      <c r="I46" s="105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ht="24" customHeight="1" x14ac:dyDescent="0.4">
      <c r="A47" s="96"/>
      <c r="B47" s="96"/>
      <c r="C47" s="96"/>
      <c r="D47" s="96"/>
      <c r="E47" s="101"/>
      <c r="F47" s="101"/>
      <c r="G47" s="105"/>
      <c r="H47" s="105"/>
      <c r="I47" s="105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24" customHeight="1" x14ac:dyDescent="0.4">
      <c r="A48" s="96"/>
      <c r="B48" s="96"/>
      <c r="C48" s="96"/>
      <c r="D48" s="96"/>
      <c r="E48" s="101"/>
      <c r="F48" s="101"/>
      <c r="G48" s="105"/>
      <c r="H48" s="105"/>
      <c r="I48" s="105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ht="24" customHeight="1" x14ac:dyDescent="0.4">
      <c r="A49" s="96"/>
      <c r="B49" s="96"/>
      <c r="C49" s="96"/>
      <c r="D49" s="96"/>
      <c r="E49" s="101"/>
      <c r="F49" s="101"/>
      <c r="G49" s="105"/>
      <c r="H49" s="105"/>
      <c r="I49" s="105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24" customHeight="1" x14ac:dyDescent="0.4">
      <c r="A50" s="96"/>
      <c r="B50" s="96"/>
      <c r="C50" s="96"/>
      <c r="D50" s="96"/>
      <c r="E50" s="101"/>
      <c r="F50" s="101"/>
      <c r="G50" s="105"/>
      <c r="H50" s="105"/>
      <c r="I50" s="105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ht="24" customHeight="1" x14ac:dyDescent="0.4">
      <c r="A51" s="96"/>
      <c r="B51" s="96"/>
      <c r="C51" s="96"/>
      <c r="D51" s="96"/>
      <c r="E51" s="101"/>
      <c r="F51" s="101"/>
      <c r="G51" s="105"/>
      <c r="H51" s="105"/>
      <c r="I51" s="105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ht="24" customHeight="1" x14ac:dyDescent="0.4">
      <c r="A52" s="96"/>
      <c r="B52" s="96"/>
      <c r="C52" s="96"/>
      <c r="D52" s="96"/>
      <c r="E52" s="101"/>
      <c r="F52" s="101"/>
      <c r="G52" s="105"/>
      <c r="H52" s="105"/>
      <c r="I52" s="105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ht="24" customHeight="1" x14ac:dyDescent="0.4">
      <c r="A53" s="96"/>
      <c r="B53" s="96"/>
      <c r="C53" s="96"/>
      <c r="D53" s="96"/>
      <c r="E53" s="101"/>
      <c r="F53" s="101"/>
      <c r="G53" s="105"/>
      <c r="H53" s="105"/>
      <c r="I53" s="105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ht="24" customHeight="1" x14ac:dyDescent="0.4">
      <c r="A54" s="96"/>
      <c r="B54" s="96"/>
      <c r="C54" s="96"/>
      <c r="D54" s="96"/>
      <c r="E54" s="101"/>
      <c r="F54" s="101"/>
      <c r="G54" s="105"/>
      <c r="H54" s="105"/>
      <c r="I54" s="105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ht="24" customHeight="1" x14ac:dyDescent="0.4">
      <c r="A55" s="96"/>
      <c r="B55" s="96"/>
      <c r="C55" s="96"/>
      <c r="D55" s="96"/>
      <c r="E55" s="101"/>
      <c r="F55" s="101"/>
      <c r="G55" s="105"/>
      <c r="H55" s="105"/>
      <c r="I55" s="105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24" customHeight="1" x14ac:dyDescent="0.4">
      <c r="A56" s="96"/>
      <c r="B56" s="96"/>
      <c r="C56" s="96"/>
      <c r="D56" s="96"/>
      <c r="E56" s="101"/>
      <c r="F56" s="101"/>
      <c r="G56" s="105"/>
      <c r="H56" s="105"/>
      <c r="I56" s="105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24" customHeight="1" x14ac:dyDescent="0.4">
      <c r="A57" s="96"/>
      <c r="B57" s="96"/>
      <c r="C57" s="96"/>
      <c r="D57" s="96"/>
      <c r="E57" s="101"/>
      <c r="F57" s="101"/>
      <c r="G57" s="105"/>
      <c r="H57" s="105"/>
      <c r="I57" s="105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ht="24" customHeight="1" x14ac:dyDescent="0.4">
      <c r="A58" s="96"/>
      <c r="B58" s="96"/>
      <c r="C58" s="96"/>
      <c r="D58" s="96"/>
      <c r="E58" s="101"/>
      <c r="F58" s="101"/>
      <c r="G58" s="105"/>
      <c r="H58" s="105"/>
      <c r="I58" s="105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ht="24" customHeight="1" x14ac:dyDescent="0.4">
      <c r="A59" s="96"/>
      <c r="B59" s="96"/>
      <c r="C59" s="96"/>
      <c r="D59" s="96"/>
      <c r="E59" s="101"/>
      <c r="F59" s="101"/>
      <c r="G59" s="105"/>
      <c r="H59" s="105"/>
      <c r="I59" s="105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24" customHeight="1" x14ac:dyDescent="0.4">
      <c r="A60" s="96"/>
      <c r="B60" s="96"/>
      <c r="C60" s="96"/>
      <c r="D60" s="96"/>
      <c r="E60" s="101"/>
      <c r="F60" s="101"/>
      <c r="G60" s="105"/>
      <c r="H60" s="105"/>
      <c r="I60" s="105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24" customHeight="1" x14ac:dyDescent="0.4">
      <c r="A61" s="96"/>
      <c r="B61" s="96"/>
      <c r="C61" s="96"/>
      <c r="D61" s="96"/>
      <c r="E61" s="101"/>
      <c r="F61" s="101"/>
      <c r="G61" s="105"/>
      <c r="H61" s="105"/>
      <c r="I61" s="105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ht="24" customHeight="1" x14ac:dyDescent="0.4">
      <c r="A62" s="96"/>
      <c r="B62" s="96"/>
      <c r="C62" s="96"/>
      <c r="D62" s="96"/>
      <c r="E62" s="101"/>
      <c r="F62" s="101"/>
      <c r="G62" s="105"/>
      <c r="H62" s="105"/>
      <c r="I62" s="105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ht="24" customHeight="1" x14ac:dyDescent="0.4">
      <c r="A63" s="96"/>
      <c r="B63" s="96"/>
      <c r="C63" s="96"/>
      <c r="D63" s="96"/>
      <c r="E63" s="101"/>
      <c r="F63" s="101"/>
      <c r="G63" s="105"/>
      <c r="H63" s="105"/>
      <c r="I63" s="105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ht="24" customHeight="1" x14ac:dyDescent="0.4">
      <c r="A64" s="96"/>
      <c r="B64" s="96"/>
      <c r="C64" s="96"/>
      <c r="D64" s="96"/>
      <c r="E64" s="101"/>
      <c r="F64" s="101"/>
      <c r="G64" s="105"/>
      <c r="H64" s="105"/>
      <c r="I64" s="105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ht="24" customHeight="1" x14ac:dyDescent="0.4">
      <c r="A65" s="96"/>
      <c r="B65" s="96"/>
      <c r="C65" s="96"/>
      <c r="D65" s="96"/>
      <c r="E65" s="101"/>
      <c r="F65" s="101"/>
      <c r="G65" s="105"/>
      <c r="H65" s="105"/>
      <c r="I65" s="105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24" customHeight="1" x14ac:dyDescent="0.4">
      <c r="A66" s="96"/>
      <c r="B66" s="96"/>
      <c r="C66" s="96"/>
      <c r="D66" s="96"/>
      <c r="E66" s="101"/>
      <c r="F66" s="101"/>
      <c r="G66" s="105"/>
      <c r="H66" s="105"/>
      <c r="I66" s="105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24" customHeight="1" x14ac:dyDescent="0.4">
      <c r="A67" s="96"/>
      <c r="B67" s="96"/>
      <c r="C67" s="96"/>
      <c r="D67" s="96"/>
      <c r="E67" s="101"/>
      <c r="F67" s="101"/>
      <c r="G67" s="105"/>
      <c r="H67" s="105"/>
      <c r="I67" s="105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ht="24" customHeight="1" x14ac:dyDescent="0.4">
      <c r="A68" s="96"/>
      <c r="B68" s="96"/>
      <c r="C68" s="96"/>
      <c r="D68" s="96"/>
      <c r="E68" s="101"/>
      <c r="F68" s="101"/>
      <c r="G68" s="105"/>
      <c r="H68" s="105"/>
      <c r="I68" s="105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24" customHeight="1" x14ac:dyDescent="0.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24" customHeight="1" x14ac:dyDescent="0.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24" customHeight="1" x14ac:dyDescent="0.4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ht="24" customHeight="1" x14ac:dyDescent="0.4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24" customHeight="1" x14ac:dyDescent="0.4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24" customHeight="1" x14ac:dyDescent="0.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ht="24" customHeight="1" x14ac:dyDescent="0.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ht="24" customHeight="1" x14ac:dyDescent="0.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24" customHeight="1" x14ac:dyDescent="0.4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ht="24" customHeight="1" x14ac:dyDescent="0.4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24" customHeight="1" x14ac:dyDescent="0.4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24" customHeight="1" x14ac:dyDescent="0.4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24" customHeight="1" x14ac:dyDescent="0.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ht="24" customHeight="1" x14ac:dyDescent="0.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ht="24" customHeight="1" x14ac:dyDescent="0.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ht="24" customHeight="1" x14ac:dyDescent="0.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24" customHeight="1" x14ac:dyDescent="0.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24" customHeight="1" x14ac:dyDescent="0.4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ht="24" customHeight="1" x14ac:dyDescent="0.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24" customHeight="1" x14ac:dyDescent="0.4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ht="24" customHeight="1" x14ac:dyDescent="0.4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ht="24" customHeight="1" x14ac:dyDescent="0.4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ht="24" customHeight="1" x14ac:dyDescent="0.4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24" customHeight="1" x14ac:dyDescent="0.4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24" customHeight="1" x14ac:dyDescent="0.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ht="24" customHeight="1" x14ac:dyDescent="0.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ht="24" customHeight="1" x14ac:dyDescent="0.4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ht="24" customHeight="1" x14ac:dyDescent="0.4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ht="24" customHeight="1" x14ac:dyDescent="0.4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24" customHeight="1" x14ac:dyDescent="0.4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24" customHeight="1" x14ac:dyDescent="0.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ht="24" customHeight="1" x14ac:dyDescent="0.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ht="24" customHeight="1" x14ac:dyDescent="0.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ht="24" customHeight="1" x14ac:dyDescent="0.4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ht="24" customHeight="1" x14ac:dyDescent="0.4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24" customHeight="1" x14ac:dyDescent="0.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24" customHeight="1" x14ac:dyDescent="0.4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24" customHeight="1" x14ac:dyDescent="0.4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ht="24" customHeight="1" x14ac:dyDescent="0.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ht="24" customHeight="1" x14ac:dyDescent="0.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ht="24" customHeight="1" x14ac:dyDescent="0.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ht="24" customHeight="1" x14ac:dyDescent="0.4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ht="24" customHeight="1" x14ac:dyDescent="0.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ht="24" customHeight="1" x14ac:dyDescent="0.4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24" customHeight="1" x14ac:dyDescent="0.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24" customHeight="1" x14ac:dyDescent="0.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24" customHeight="1" x14ac:dyDescent="0.4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ht="24" customHeight="1" x14ac:dyDescent="0.4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ht="24" customHeight="1" x14ac:dyDescent="0.4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ht="24" customHeight="1" x14ac:dyDescent="0.4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ht="24" customHeight="1" x14ac:dyDescent="0.4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24" customHeight="1" x14ac:dyDescent="0.4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24" customHeight="1" x14ac:dyDescent="0.4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ht="24" customHeight="1" x14ac:dyDescent="0.4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ht="24" customHeight="1" x14ac:dyDescent="0.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24" customHeight="1" x14ac:dyDescent="0.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24" customHeight="1" x14ac:dyDescent="0.4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ht="24" customHeight="1" x14ac:dyDescent="0.4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ht="24" customHeight="1" x14ac:dyDescent="0.4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24" customHeight="1" x14ac:dyDescent="0.4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ht="24" customHeight="1" x14ac:dyDescent="0.4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ht="24" customHeight="1" x14ac:dyDescent="0.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ht="24" customHeight="1" x14ac:dyDescent="0.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ht="24" customHeight="1" x14ac:dyDescent="0.4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ht="24" customHeight="1" x14ac:dyDescent="0.4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ht="24" customHeight="1" x14ac:dyDescent="0.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ht="24" customHeight="1" x14ac:dyDescent="0.4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ht="24" customHeight="1" x14ac:dyDescent="0.4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ht="24" customHeight="1" x14ac:dyDescent="0.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ht="24" customHeight="1" x14ac:dyDescent="0.4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24" customHeight="1" x14ac:dyDescent="0.4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ht="24" customHeight="1" x14ac:dyDescent="0.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ht="24" customHeight="1" x14ac:dyDescent="0.4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ht="24" customHeight="1" x14ac:dyDescent="0.4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ht="24" customHeight="1" x14ac:dyDescent="0.4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ht="24" customHeight="1" x14ac:dyDescent="0.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ht="24" customHeight="1" x14ac:dyDescent="0.4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ht="24" customHeight="1" x14ac:dyDescent="0.4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24" customHeight="1" x14ac:dyDescent="0.4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24" customHeight="1" x14ac:dyDescent="0.4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ht="24" customHeight="1" x14ac:dyDescent="0.4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ht="24" customHeight="1" x14ac:dyDescent="0.4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ht="24" customHeight="1" x14ac:dyDescent="0.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ht="24" customHeight="1" x14ac:dyDescent="0.4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ht="24" customHeight="1" x14ac:dyDescent="0.4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ht="24" customHeight="1" x14ac:dyDescent="0.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ht="24" customHeight="1" x14ac:dyDescent="0.4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ht="24" customHeight="1" x14ac:dyDescent="0.4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ht="24" customHeight="1" x14ac:dyDescent="0.4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ht="24" customHeight="1" x14ac:dyDescent="0.4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ht="24" customHeight="1" x14ac:dyDescent="0.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ht="24" customHeight="1" x14ac:dyDescent="0.4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ht="24" customHeight="1" x14ac:dyDescent="0.4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24" customHeight="1" x14ac:dyDescent="0.4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ht="24" customHeight="1" x14ac:dyDescent="0.4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ht="24" customHeight="1" x14ac:dyDescent="0.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ht="24" customHeight="1" x14ac:dyDescent="0.4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ht="24" customHeight="1" x14ac:dyDescent="0.4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ht="24" customHeight="1" x14ac:dyDescent="0.4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ht="24" customHeight="1" x14ac:dyDescent="0.4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ht="24" customHeight="1" x14ac:dyDescent="0.4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ht="24" customHeight="1" x14ac:dyDescent="0.4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ht="24" customHeight="1" x14ac:dyDescent="0.4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ht="24" customHeight="1" x14ac:dyDescent="0.4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ht="24" customHeight="1" x14ac:dyDescent="0.4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ht="24" customHeight="1" x14ac:dyDescent="0.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ht="24" customHeight="1" x14ac:dyDescent="0.4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ht="24" customHeight="1" x14ac:dyDescent="0.4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ht="24" customHeight="1" x14ac:dyDescent="0.4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ht="24" customHeight="1" x14ac:dyDescent="0.4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ht="24" customHeight="1" x14ac:dyDescent="0.4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ht="24" customHeight="1" x14ac:dyDescent="0.4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ht="24" customHeight="1" x14ac:dyDescent="0.4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ht="24" customHeight="1" x14ac:dyDescent="0.4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ht="24" customHeight="1" x14ac:dyDescent="0.4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ht="24" customHeight="1" x14ac:dyDescent="0.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ht="24" customHeight="1" x14ac:dyDescent="0.4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ht="24" customHeight="1" x14ac:dyDescent="0.4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ht="24" customHeight="1" x14ac:dyDescent="0.4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ht="24" customHeight="1" x14ac:dyDescent="0.4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ht="24" customHeight="1" x14ac:dyDescent="0.4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ht="24" customHeight="1" x14ac:dyDescent="0.4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ht="24" customHeight="1" x14ac:dyDescent="0.4">
      <c r="A191" s="106"/>
      <c r="B191" s="106"/>
      <c r="C191" s="106"/>
      <c r="D191" s="106"/>
      <c r="E191" s="106"/>
      <c r="F191" s="106"/>
      <c r="G191" s="106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ht="24" customHeight="1" x14ac:dyDescent="0.4">
      <c r="A192" s="106"/>
      <c r="B192" s="106"/>
      <c r="C192" s="106"/>
      <c r="D192" s="106"/>
      <c r="E192" s="106"/>
      <c r="F192" s="106"/>
      <c r="G192" s="106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ht="24" customHeight="1" x14ac:dyDescent="0.4">
      <c r="A193" s="106"/>
      <c r="B193" s="106"/>
      <c r="C193" s="106"/>
      <c r="D193" s="106"/>
      <c r="E193" s="106"/>
      <c r="F193" s="106"/>
      <c r="G193" s="106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ht="24" customHeight="1" x14ac:dyDescent="0.4">
      <c r="A194" s="106"/>
      <c r="B194" s="106"/>
      <c r="C194" s="106"/>
      <c r="D194" s="106"/>
      <c r="E194" s="106"/>
      <c r="F194" s="106"/>
      <c r="G194" s="106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ht="24" customHeight="1" x14ac:dyDescent="0.4">
      <c r="A195" s="106"/>
      <c r="B195" s="106"/>
      <c r="C195" s="106"/>
      <c r="D195" s="106"/>
      <c r="E195" s="106"/>
      <c r="F195" s="106"/>
      <c r="G195" s="106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ht="24" customHeight="1" x14ac:dyDescent="0.4">
      <c r="A196" s="106"/>
      <c r="B196" s="106"/>
      <c r="C196" s="106"/>
      <c r="D196" s="106"/>
      <c r="E196" s="106"/>
      <c r="F196" s="106"/>
      <c r="G196" s="106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ht="24" customHeight="1" x14ac:dyDescent="0.4">
      <c r="A197" s="106"/>
      <c r="B197" s="106"/>
      <c r="C197" s="106"/>
      <c r="D197" s="106"/>
      <c r="E197" s="106"/>
      <c r="F197" s="106"/>
      <c r="G197" s="106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ht="24" customHeight="1" x14ac:dyDescent="0.4">
      <c r="A198" s="106"/>
      <c r="B198" s="106"/>
      <c r="C198" s="106"/>
      <c r="D198" s="106"/>
      <c r="E198" s="106"/>
      <c r="F198" s="106"/>
      <c r="G198" s="106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ht="24" customHeight="1" x14ac:dyDescent="0.4">
      <c r="A199" s="106"/>
      <c r="B199" s="106"/>
      <c r="C199" s="106"/>
      <c r="D199" s="106"/>
      <c r="E199" s="106"/>
      <c r="F199" s="106"/>
      <c r="G199" s="106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ht="24" customHeight="1" x14ac:dyDescent="0.4">
      <c r="A200" s="106"/>
      <c r="B200" s="106"/>
      <c r="C200" s="106"/>
      <c r="D200" s="106"/>
      <c r="E200" s="106"/>
      <c r="F200" s="106"/>
      <c r="G200" s="106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ht="24" customHeight="1" x14ac:dyDescent="0.4">
      <c r="A201" s="106"/>
      <c r="B201" s="106"/>
      <c r="C201" s="106"/>
      <c r="D201" s="106"/>
      <c r="E201" s="106"/>
      <c r="F201" s="106"/>
      <c r="G201" s="106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ht="24" customHeight="1" x14ac:dyDescent="0.4">
      <c r="A202" s="106"/>
      <c r="B202" s="106"/>
      <c r="C202" s="106"/>
      <c r="D202" s="106"/>
      <c r="E202" s="106"/>
      <c r="F202" s="106"/>
      <c r="G202" s="106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ht="24" customHeight="1" x14ac:dyDescent="0.4">
      <c r="A203" s="106"/>
      <c r="B203" s="106"/>
      <c r="C203" s="106"/>
      <c r="D203" s="106"/>
      <c r="E203" s="106"/>
      <c r="F203" s="106"/>
      <c r="G203" s="106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ht="24" customHeight="1" x14ac:dyDescent="0.4">
      <c r="A204" s="106"/>
      <c r="B204" s="106"/>
      <c r="C204" s="106"/>
      <c r="D204" s="106"/>
      <c r="E204" s="106"/>
      <c r="F204" s="106"/>
      <c r="G204" s="106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ht="24" customHeight="1" x14ac:dyDescent="0.4">
      <c r="A205" s="106"/>
      <c r="B205" s="106"/>
      <c r="C205" s="106"/>
      <c r="D205" s="106"/>
      <c r="E205" s="106"/>
      <c r="F205" s="106"/>
      <c r="G205" s="106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ht="24" customHeight="1" x14ac:dyDescent="0.4">
      <c r="A206" s="106"/>
      <c r="B206" s="106"/>
      <c r="C206" s="106"/>
      <c r="D206" s="106"/>
      <c r="E206" s="106"/>
      <c r="F206" s="106"/>
      <c r="G206" s="106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ht="24" customHeight="1" x14ac:dyDescent="0.4">
      <c r="A207" s="106"/>
      <c r="B207" s="106"/>
      <c r="C207" s="106"/>
      <c r="D207" s="106"/>
      <c r="E207" s="106"/>
      <c r="F207" s="106"/>
      <c r="G207" s="106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ht="24" customHeight="1" x14ac:dyDescent="0.4">
      <c r="A208" s="106"/>
      <c r="B208" s="106"/>
      <c r="C208" s="106"/>
      <c r="D208" s="106"/>
      <c r="E208" s="106"/>
      <c r="F208" s="106"/>
      <c r="G208" s="106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ht="24" customHeight="1" x14ac:dyDescent="0.4">
      <c r="A209" s="106"/>
      <c r="B209" s="106"/>
      <c r="C209" s="106"/>
      <c r="D209" s="106"/>
      <c r="E209" s="106"/>
      <c r="F209" s="106"/>
      <c r="G209" s="106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 ht="24" customHeight="1" x14ac:dyDescent="0.4">
      <c r="A210" s="106"/>
      <c r="B210" s="106"/>
      <c r="C210" s="106"/>
      <c r="D210" s="106"/>
      <c r="E210" s="106"/>
      <c r="F210" s="106"/>
      <c r="G210" s="106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ht="24" customHeight="1" x14ac:dyDescent="0.4">
      <c r="A211" s="106"/>
      <c r="B211" s="106"/>
      <c r="C211" s="106"/>
      <c r="D211" s="106"/>
      <c r="E211" s="106"/>
      <c r="F211" s="106"/>
      <c r="G211" s="106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ht="24" customHeight="1" x14ac:dyDescent="0.4">
      <c r="A212" s="106"/>
      <c r="B212" s="106"/>
      <c r="C212" s="106"/>
      <c r="D212" s="106"/>
      <c r="E212" s="106"/>
      <c r="F212" s="106"/>
      <c r="G212" s="106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 ht="24" customHeight="1" x14ac:dyDescent="0.4">
      <c r="A213" s="106"/>
      <c r="B213" s="106"/>
      <c r="C213" s="106"/>
      <c r="D213" s="106"/>
      <c r="E213" s="106"/>
      <c r="F213" s="106"/>
      <c r="G213" s="106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ht="24" customHeight="1" x14ac:dyDescent="0.4">
      <c r="A214" s="106"/>
      <c r="B214" s="106"/>
      <c r="C214" s="106"/>
      <c r="D214" s="106"/>
      <c r="E214" s="106"/>
      <c r="F214" s="106"/>
      <c r="G214" s="106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 ht="24" customHeight="1" x14ac:dyDescent="0.4">
      <c r="A215" s="106"/>
      <c r="B215" s="106"/>
      <c r="C215" s="106"/>
      <c r="D215" s="106"/>
      <c r="E215" s="106"/>
      <c r="F215" s="106"/>
      <c r="G215" s="106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ht="24" customHeight="1" x14ac:dyDescent="0.4">
      <c r="A216" s="106"/>
      <c r="B216" s="106"/>
      <c r="C216" s="106"/>
      <c r="D216" s="106"/>
      <c r="E216" s="106"/>
      <c r="F216" s="106"/>
      <c r="G216" s="106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ht="24" customHeight="1" x14ac:dyDescent="0.4">
      <c r="A217" s="106"/>
      <c r="B217" s="106"/>
      <c r="C217" s="106"/>
      <c r="D217" s="106"/>
      <c r="E217" s="106"/>
      <c r="F217" s="106"/>
      <c r="G217" s="106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ht="24" customHeight="1" x14ac:dyDescent="0.4">
      <c r="A218" s="106"/>
      <c r="B218" s="106"/>
      <c r="C218" s="106"/>
      <c r="D218" s="106"/>
      <c r="E218" s="106"/>
      <c r="F218" s="106"/>
      <c r="G218" s="106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24" customHeight="1" x14ac:dyDescent="0.4">
      <c r="A219" s="106"/>
      <c r="B219" s="106"/>
      <c r="C219" s="106"/>
      <c r="D219" s="106"/>
      <c r="E219" s="106"/>
      <c r="F219" s="106"/>
      <c r="G219" s="106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 ht="24" customHeight="1" x14ac:dyDescent="0.4">
      <c r="A220" s="106"/>
      <c r="B220" s="106"/>
      <c r="C220" s="106"/>
      <c r="D220" s="106"/>
      <c r="E220" s="106"/>
      <c r="F220" s="106"/>
      <c r="G220" s="106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 ht="15.75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1.2.5</vt:lpstr>
      <vt:lpstr>รายละเอียด 1.2.5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2022-08-15T03:11:29Z</dcterms:created>
  <dcterms:modified xsi:type="dcterms:W3CDTF">2022-08-15T03:11:35Z</dcterms:modified>
</cp:coreProperties>
</file>