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<sst xmlns="http://schemas.openxmlformats.org/spreadsheetml/2006/main" count="152" uniqueCount="91">
  <si>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</si>
  <si>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</si>
  <si>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</si>
  <si>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</si>
  <si>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</si>
  <si>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10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</si>
  <si>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</si>
  <si>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</si>
  <si>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</si>
  <si>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</si>
  <si>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</si>
  <si>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</si>
  <si>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</si>
  <si>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</si>
  <si>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</si>
  <si>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</si>
  <si>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</si>
  <si>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</si>
  <si>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</si>
  <si>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</si>
  <si>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</si>
  <si>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</si>
  <si>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</si>
  <si>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</si>
  <si>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</si>
  <si>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</si>
  <si>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</si>
  <si>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</si>
  <si>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</si>
  <si>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</si>
  <si>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</si>
  <si>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</si>
  <si>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</si>
  <si>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</si>
  <si>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</si>
  <si>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</si>
  <si>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</si>
  <si>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</si>
  <si>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</si>
  <si>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</si>
  <si>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</si>
  <si>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</si>
  <si>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</si>
  <si>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</si>
  <si>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</si>
  <si>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</si>
  <si>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</si>
  <si>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</si>
  <si>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</si>
  <si>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</si>
  <si>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</si>
  <si>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</si>
  <si>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</si>
  <si>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</si>
  <si>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</si>
  <si>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</si>
  <si>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</si>
  <si>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</si>
  <si>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</si>
  <si>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</si>
  <si>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</si>
  <si>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</si>
  <si>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</si>
  <si>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 วุ้นมะพร้าว (แผ่นเจลร้อนเย็น)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</si>
  <si>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</si>
  <si>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</si>
  <si>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</si>
  <si>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</si>
  <si>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</si>
  <si>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</si>
  <si>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</si>
  <si>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</si>
  <si>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</si>
  <si>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</si>
  <si>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</si>
  <si>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</si>
  <si>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</si>
  <si>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</si>
  <si>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โฮมสเตย์วิสาหกิจชุมชนกลุ่มแป้งร่ำ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</si>
  <si>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</si>
  <si>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</si>
  <si>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</si>
  <si>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</si>
  <si>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t>โฮมสเตย์กลุ่มแม่บ้านเกษตรกรตลาดน้ำค่า</t>
  </si>
  <si>
    <t>วิสาหกิจกลุ่มชุมชนเกษตรสร้างสรรค์
ต.ดอนมะโนรา อ.บางคนที จ.สมุทรสงคราม</t>
  </si>
  <si>
    <t>การนำวัสดุในครัวเรือน หรือวัสดุที่เหลือจากการประกอบอาชีพมาสร้างเป็นผลิตภัณฑ์ใหม่</t>
  </si>
  <si>
    <t>กล่องทิชชู่ไม้</t>
  </si>
  <si>
    <t>เป็นกล่องใส่ทิชชูที่ผลิตจากไม้</t>
  </si>
  <si>
    <t>โคมไฟตั้งแคป์</t>
  </si>
  <si>
    <t>เป็นโคมไฟแบบเคลื่อนที่ได้ ตัวโครงของโคมไฟทำจากไม้ ด้านข้างทั้ง 4 ด้านปิดด้วยกระจก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</si>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</sst>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3" borderId="9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2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3" fillId="4" borderId="9" xfId="1" applyFont="1" applyFill="1" applyBorder="1" applyAlignment="1">
      <alignment horizontal="center" vertical="top"/>
    </xf>
    <xf numFmtId="2" fontId="10" fillId="4" borderId="9" xfId="1" applyNumberFormat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14" fillId="3" borderId="9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187" fontId="14" fillId="3" borderId="9" xfId="1" applyNumberFormat="1" applyFont="1" applyFill="1" applyBorder="1" applyAlignment="1">
      <alignment horizontal="center" vertical="top"/>
    </xf>
    <xf numFmtId="0" fontId="15" fillId="3" borderId="9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locked="0"/>
    </xf>
    <xf numFmtId="187" fontId="6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6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topLeftCell="B1" zoomScale="70" zoomScaleNormal="70" zoomScaleSheetLayoutView="100" workbookViewId="0">
      <selection activeCell="J6" sqref="J6:J7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>
        <v>3</v>
      </c>
      <c r="F5" s="34">
        <f>IFERROR(IF(E5&gt;0,ROUND((E5/D5)*100,2),"N/A"),0)</f>
        <v>100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5</v>
      </c>
      <c r="H5" s="36" t="str">
        <f>IF(G5=5,"ü","û")</f>
        <v>ü</v>
      </c>
      <c r="I5" s="37">
        <v>100</v>
      </c>
      <c r="J5" s="38" t="s">
        <v>21</v>
      </c>
      <c r="L5" s="39" t="s">
        <v>22</v>
      </c>
      <c r="M5" s="39" t="s">
        <v>23</v>
      </c>
      <c r="N5" s="39" t="s">
        <v>24</v>
      </c>
      <c r="O5" s="39" t="s">
        <v>25</v>
      </c>
      <c r="P5" s="39" t="s">
        <v>26</v>
      </c>
    </row>
    <row r="6" spans="1:16" ht="24" x14ac:dyDescent="0.55000000000000004">
      <c r="A6" s="31">
        <v>2</v>
      </c>
      <c r="B6" s="32" t="s">
        <v>27</v>
      </c>
      <c r="C6" s="32"/>
      <c r="D6" s="33">
        <v>4</v>
      </c>
      <c r="E6" s="33">
        <v>4</v>
      </c>
      <c r="F6" s="34">
        <f t="shared" ref="F6:F7" si="0">IFERROR(IF(E6&gt;0,ROUND((E6/D6)*100,2),"N/A"),0)</f>
        <v>100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5</v>
      </c>
      <c r="H6" s="36" t="str">
        <f t="shared" ref="H6:H7" si="2">IF(G6=5,"ü","û")</f>
        <v>ü</v>
      </c>
      <c r="I6" s="37">
        <v>100</v>
      </c>
      <c r="J6" s="38" t="s">
        <v>21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55000000000000004">
      <c r="A7" s="31">
        <v>3</v>
      </c>
      <c r="B7" s="32" t="s">
        <v>28</v>
      </c>
      <c r="C7" s="41"/>
      <c r="D7" s="33">
        <v>3</v>
      </c>
      <c r="E7" s="33">
        <v>3</v>
      </c>
      <c r="F7" s="34">
        <f t="shared" si="0"/>
        <v>100</v>
      </c>
      <c r="G7" s="35">
        <f t="shared" si="1"/>
        <v>5</v>
      </c>
      <c r="H7" s="36" t="str">
        <f t="shared" si="2"/>
        <v>ü</v>
      </c>
      <c r="I7" s="37">
        <v>100</v>
      </c>
      <c r="J7" s="38" t="s">
        <v>21</v>
      </c>
    </row>
    <row r="8" spans="1:16" ht="24" x14ac:dyDescent="0.55000000000000004">
      <c r="A8" s="42" t="s">
        <v>29</v>
      </c>
      <c r="B8" s="42"/>
      <c r="C8" s="42"/>
      <c r="D8" s="43">
        <v>10</v>
      </c>
      <c r="E8" s="43">
        <v>10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5</v>
      </c>
      <c r="H8" s="45" t="str">
        <f>IF(G8=5,"ü","û")</f>
        <v>ü</v>
      </c>
      <c r="I8" s="46"/>
      <c r="J8" s="46"/>
    </row>
    <row r="9" spans="1:16" x14ac:dyDescent="0.55000000000000004">
      <c r="L9" s="47" t="s">
        <v>30</v>
      </c>
      <c r="M9" s="48"/>
      <c r="N9" s="48"/>
      <c r="O9" s="48"/>
      <c r="P9" s="48"/>
    </row>
    <row r="10" spans="1:16" ht="24" x14ac:dyDescent="0.55000000000000004">
      <c r="L10" s="49" t="s">
        <v>19</v>
      </c>
      <c r="M10" s="49"/>
      <c r="N10" s="49"/>
      <c r="O10" s="49"/>
      <c r="P10" s="49">
        <v>1</v>
      </c>
    </row>
    <row r="11" spans="1:16" x14ac:dyDescent="0.55000000000000004">
      <c r="L11" s="50" t="s">
        <v>22</v>
      </c>
      <c r="M11" s="50" t="s">
        <v>23</v>
      </c>
      <c r="N11" s="50" t="s">
        <v>24</v>
      </c>
      <c r="O11" s="50" t="s">
        <v>25</v>
      </c>
      <c r="P11" s="50" t="s">
        <v>26</v>
      </c>
    </row>
    <row r="12" spans="1:16" ht="21" customHeight="1" x14ac:dyDescent="0.55000000000000004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5.5" x14ac:dyDescent="0.55000000000000004">
      <c r="A13" s="52" t="s">
        <v>31</v>
      </c>
      <c r="B13" s="52"/>
      <c r="C13" s="53" t="s">
        <v>32</v>
      </c>
      <c r="D13" s="53"/>
      <c r="E13" s="53"/>
      <c r="F13" s="54" t="s">
        <v>2</v>
      </c>
      <c r="G13" s="54" t="s">
        <v>33</v>
      </c>
      <c r="H13" s="54" t="s">
        <v>16</v>
      </c>
      <c r="I13" s="55" t="s">
        <v>17</v>
      </c>
      <c r="J13" s="56" t="s">
        <v>18</v>
      </c>
    </row>
    <row r="14" spans="1:16" ht="24" x14ac:dyDescent="0.55000000000000004">
      <c r="A14" s="52"/>
      <c r="B14" s="52"/>
      <c r="C14" s="53"/>
      <c r="D14" s="53"/>
      <c r="E14" s="53"/>
      <c r="F14" s="57">
        <v>4</v>
      </c>
      <c r="G14" s="58">
        <v>4</v>
      </c>
      <c r="H14" s="59" t="str">
        <f t="shared" ref="H14" si="3">IF(G14=5,"ü","û")</f>
        <v>û</v>
      </c>
      <c r="I14" s="60">
        <v>4</v>
      </c>
      <c r="J14" s="61" t="s">
        <v>21</v>
      </c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34</v>
      </c>
      <c r="D20" s="21">
        <f t="shared" si="4"/>
        <v>3</v>
      </c>
      <c r="E20" s="21">
        <f t="shared" si="4"/>
        <v>3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35</v>
      </c>
      <c r="D21" s="21">
        <f t="shared" si="4"/>
        <v>4</v>
      </c>
      <c r="E21" s="21">
        <f t="shared" si="4"/>
        <v>4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36</v>
      </c>
      <c r="D22" s="21">
        <f t="shared" si="4"/>
        <v>3</v>
      </c>
      <c r="E22" s="21">
        <f t="shared" si="4"/>
        <v>3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29</v>
      </c>
      <c r="D23" s="21">
        <f t="shared" si="4"/>
        <v>10</v>
      </c>
      <c r="E23" s="21">
        <f t="shared" si="4"/>
        <v>10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J6" sqref="J6:J7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37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38</v>
      </c>
      <c r="C4" s="75" t="s">
        <v>39</v>
      </c>
      <c r="D4" s="75" t="s">
        <v>40</v>
      </c>
      <c r="E4" s="75" t="s">
        <v>41</v>
      </c>
      <c r="F4" s="75" t="s">
        <v>42</v>
      </c>
      <c r="G4" s="75" t="s">
        <v>43</v>
      </c>
      <c r="H4" s="75" t="s">
        <v>44</v>
      </c>
      <c r="I4" s="75" t="s">
        <v>45</v>
      </c>
    </row>
    <row r="5" spans="1:9" ht="96" x14ac:dyDescent="0.55000000000000004">
      <c r="A5" s="77">
        <v>1</v>
      </c>
      <c r="B5" s="78" t="s">
        <v>46</v>
      </c>
      <c r="C5" s="78" t="s">
        <v>47</v>
      </c>
      <c r="D5" s="78" t="s">
        <v>48</v>
      </c>
      <c r="E5" s="78" t="s">
        <v>49</v>
      </c>
      <c r="F5" s="79" t="s">
        <v>50</v>
      </c>
      <c r="G5" s="78" t="s">
        <v>49</v>
      </c>
      <c r="H5" s="78" t="s">
        <v>51</v>
      </c>
      <c r="I5" s="80" t="s">
        <v>52</v>
      </c>
    </row>
    <row r="6" spans="1:9" ht="192" x14ac:dyDescent="0.55000000000000004">
      <c r="A6" s="77">
        <v>2</v>
      </c>
      <c r="B6" s="78" t="s">
        <v>46</v>
      </c>
      <c r="C6" s="78" t="s">
        <v>53</v>
      </c>
      <c r="D6" s="78" t="s">
        <v>54</v>
      </c>
      <c r="E6" s="78" t="s">
        <v>55</v>
      </c>
      <c r="F6" s="79" t="s">
        <v>50</v>
      </c>
      <c r="G6" s="78" t="s">
        <v>55</v>
      </c>
      <c r="H6" s="78" t="s">
        <v>56</v>
      </c>
      <c r="I6" s="80" t="s">
        <v>52</v>
      </c>
    </row>
    <row r="7" spans="1:9" ht="96" x14ac:dyDescent="0.55000000000000004">
      <c r="A7" s="77">
        <v>3</v>
      </c>
      <c r="B7" s="78" t="s">
        <v>46</v>
      </c>
      <c r="C7" s="78" t="s">
        <v>57</v>
      </c>
      <c r="D7" s="78" t="s">
        <v>58</v>
      </c>
      <c r="E7" s="78" t="s">
        <v>59</v>
      </c>
      <c r="F7" s="79" t="s">
        <v>50</v>
      </c>
      <c r="G7" s="78" t="s">
        <v>59</v>
      </c>
      <c r="H7" s="78" t="s">
        <v>60</v>
      </c>
      <c r="I7" s="80" t="s">
        <v>52</v>
      </c>
    </row>
    <row r="8" spans="1:9" ht="72" x14ac:dyDescent="0.55000000000000004">
      <c r="A8" s="77">
        <v>4</v>
      </c>
      <c r="B8" s="78" t="s">
        <v>46</v>
      </c>
      <c r="C8" s="78" t="s">
        <v>61</v>
      </c>
      <c r="D8" s="78" t="s">
        <v>62</v>
      </c>
      <c r="E8" s="78" t="s">
        <v>63</v>
      </c>
      <c r="F8" s="79" t="s">
        <v>50</v>
      </c>
      <c r="G8" s="78" t="s">
        <v>63</v>
      </c>
      <c r="H8" s="78" t="s">
        <v>64</v>
      </c>
      <c r="I8" s="80" t="s">
        <v>65</v>
      </c>
    </row>
    <row r="9" spans="1:9" ht="48" x14ac:dyDescent="0.55000000000000004">
      <c r="A9" s="77">
        <v>5</v>
      </c>
      <c r="B9" s="78" t="s">
        <v>46</v>
      </c>
      <c r="C9" s="78" t="s">
        <v>66</v>
      </c>
      <c r="D9" s="78" t="s">
        <v>67</v>
      </c>
      <c r="E9" s="78" t="s">
        <v>68</v>
      </c>
      <c r="F9" s="79" t="s">
        <v>50</v>
      </c>
      <c r="G9" s="78" t="s">
        <v>68</v>
      </c>
      <c r="H9" s="78" t="s">
        <v>69</v>
      </c>
      <c r="I9" s="80" t="s">
        <v>70</v>
      </c>
    </row>
    <row r="10" spans="1:9" ht="144" x14ac:dyDescent="0.55000000000000004">
      <c r="A10" s="77">
        <v>6</v>
      </c>
      <c r="B10" s="78" t="s">
        <v>46</v>
      </c>
      <c r="C10" s="78" t="s">
        <v>71</v>
      </c>
      <c r="D10" s="78" t="s">
        <v>72</v>
      </c>
      <c r="E10" s="78" t="s">
        <v>73</v>
      </c>
      <c r="F10" s="79" t="s">
        <v>50</v>
      </c>
      <c r="G10" s="78" t="s">
        <v>73</v>
      </c>
      <c r="H10" s="78" t="s">
        <v>74</v>
      </c>
      <c r="I10" s="80" t="s">
        <v>65</v>
      </c>
    </row>
    <row r="11" spans="1:9" ht="96" x14ac:dyDescent="0.55000000000000004">
      <c r="A11" s="77">
        <v>7</v>
      </c>
      <c r="B11" s="78" t="s">
        <v>46</v>
      </c>
      <c r="C11" s="78" t="s">
        <v>75</v>
      </c>
      <c r="D11" s="78" t="s">
        <v>76</v>
      </c>
      <c r="E11" s="78" t="s">
        <v>77</v>
      </c>
      <c r="F11" s="79" t="s">
        <v>77</v>
      </c>
      <c r="G11" s="78" t="s">
        <v>78</v>
      </c>
      <c r="H11" s="78" t="s">
        <v>79</v>
      </c>
      <c r="I11" s="80" t="s">
        <v>80</v>
      </c>
    </row>
    <row r="12" spans="1:9" ht="72" x14ac:dyDescent="0.55000000000000004">
      <c r="A12" s="77">
        <v>8</v>
      </c>
      <c r="B12" s="78" t="s">
        <v>46</v>
      </c>
      <c r="C12" s="78" t="s">
        <v>81</v>
      </c>
      <c r="D12" s="78" t="s">
        <v>82</v>
      </c>
      <c r="E12" s="78" t="s">
        <v>77</v>
      </c>
      <c r="F12" s="79" t="s">
        <v>77</v>
      </c>
      <c r="G12" s="78" t="s">
        <v>83</v>
      </c>
      <c r="H12" s="78" t="s">
        <v>79</v>
      </c>
      <c r="I12" s="80" t="s">
        <v>80</v>
      </c>
    </row>
    <row r="13" spans="1:9" ht="48" x14ac:dyDescent="0.55000000000000004">
      <c r="A13" s="77">
        <v>9</v>
      </c>
      <c r="B13" s="78" t="s">
        <v>46</v>
      </c>
      <c r="C13" s="81" t="s">
        <v>84</v>
      </c>
      <c r="D13" s="81" t="s">
        <v>85</v>
      </c>
      <c r="E13" s="80" t="s">
        <v>86</v>
      </c>
      <c r="F13" s="82" t="s">
        <v>50</v>
      </c>
      <c r="G13" s="83" t="s">
        <v>86</v>
      </c>
      <c r="H13" s="80" t="s">
        <v>87</v>
      </c>
      <c r="I13" s="80" t="s">
        <v>65</v>
      </c>
    </row>
    <row r="14" spans="1:9" ht="48" x14ac:dyDescent="0.55000000000000004">
      <c r="A14" s="77">
        <v>10</v>
      </c>
      <c r="B14" s="78" t="s">
        <v>46</v>
      </c>
      <c r="C14" s="81" t="s">
        <v>84</v>
      </c>
      <c r="D14" s="81" t="s">
        <v>85</v>
      </c>
      <c r="E14" s="80" t="s">
        <v>88</v>
      </c>
      <c r="F14" s="82" t="s">
        <v>50</v>
      </c>
      <c r="G14" s="83" t="s">
        <v>88</v>
      </c>
      <c r="H14" s="80" t="s">
        <v>89</v>
      </c>
      <c r="I14" s="80" t="s">
        <v>65</v>
      </c>
    </row>
    <row r="15" spans="1:9" x14ac:dyDescent="0.55000000000000004">
      <c r="I15" s="84" t="s">
        <v>90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2022-08-15T03:36:04Z</dcterms:created>
  <dcterms:modified xsi:type="dcterms:W3CDTF">2022-08-15T03:36:11Z</dcterms:modified>
</cp:coreProperties>
</file>