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งานพัฒนาระบบและประเมินผลฯ\หลักฐานแบบเก็บลงในระบบ\ปีงบ 2565\รอบ 12 เดือน\2\"/>
    </mc:Choice>
  </mc:AlternateContent>
  <bookViews>
    <workbookView xWindow="0" yWindow="0" windowWidth="28800" windowHeight="10680"/>
  </bookViews>
  <sheets>
    <sheet name="2.2.3" sheetId="1" r:id="rId1"/>
    <sheet name="รายละเอียด 2.2.3" sheetId="2" r:id="rId2"/>
  </sheets>
  <externalReferences>
    <externalReference r:id="rId3"/>
    <externalReference r:id="rId4"/>
    <externalReference r:id="rId5"/>
    <externalReference r:id="rId6"/>
  </externalReferences>
  <definedNames>
    <definedName name="_xlnm._FilterDatabase" localSheetId="1" hidden="1">'รายละเอียด 2.2.3'!$A$5:$WVN$32</definedName>
    <definedName name="Journal_ระดับการตีพิมพ์" localSheetId="1">#REF!</definedName>
    <definedName name="_xlnm.Print_Area" localSheetId="0">'2.2.3'!$B$1:$H$9</definedName>
    <definedName name="_xlnm.Print_Area" localSheetId="1">'รายละเอียด 2.2.3'!$A$1:$M$12</definedName>
    <definedName name="_xlnm.Print_Titles" localSheetId="1">'รายละเอียด 2.2.3'!$4:$4</definedName>
    <definedName name="REF_CURR_LANG" localSheetId="0">#REF!</definedName>
    <definedName name="REF_CURR_LANG" localSheetId="1">#REF!</definedName>
    <definedName name="REF_CURR_LANG">#REF!</definedName>
    <definedName name="REF_UNIV" localSheetId="0">#REF!</definedName>
    <definedName name="REF_UNIV" localSheetId="1">#REF!</definedName>
    <definedName name="REF_UNIV">#REF!</definedName>
    <definedName name="rr" localSheetId="1">#REF!</definedName>
    <definedName name="rr">#REF!</definedName>
    <definedName name="type" localSheetId="1">#REF!</definedName>
    <definedName name="โครงการ" localSheetId="1">[3]Name!$A$16:$A$17</definedName>
    <definedName name="โครงการ">[4]Name!$A$16:$A$17</definedName>
    <definedName name="คณะ" localSheetId="1">[3]Name!$A$2:$A$12</definedName>
    <definedName name="คณะ">[4]Name!$A$2:$A$12</definedName>
    <definedName name="ฟ">#REF!</definedName>
    <definedName name="หน่วยงาน" localSheetId="0">#REF!</definedName>
    <definedName name="หน่วยงาน" localSheetId="1">#REF!</definedName>
    <definedName name="หน่วยงาน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9" i="1" l="1"/>
  <c r="A29" i="1"/>
  <c r="E28" i="1"/>
  <c r="E27" i="1"/>
  <c r="B27" i="1"/>
  <c r="E26" i="1"/>
  <c r="B26" i="1"/>
  <c r="A26" i="1"/>
  <c r="E25" i="1"/>
  <c r="B25" i="1"/>
  <c r="A25" i="1"/>
  <c r="E24" i="1"/>
  <c r="B24" i="1"/>
  <c r="A24" i="1"/>
  <c r="H13" i="1"/>
  <c r="E9" i="1"/>
  <c r="E29" i="1" s="1"/>
  <c r="F7" i="1"/>
  <c r="G7" i="1" s="1"/>
  <c r="H7" i="1" s="1"/>
  <c r="G6" i="1"/>
  <c r="H6" i="1" s="1"/>
  <c r="F6" i="1"/>
  <c r="F5" i="1"/>
  <c r="G5" i="1" s="1"/>
  <c r="H5" i="1" s="1"/>
  <c r="G9" i="1" l="1"/>
  <c r="H9" i="1" s="1"/>
</calcChain>
</file>

<file path=xl/sharedStrings.xml><?xml version="1.0" encoding="utf-8"?>
<sst xmlns="http://schemas.openxmlformats.org/spreadsheetml/2006/main" count="349" uniqueCount="126">
  <si>
    <t>ตัวชี้วัด</t>
  </si>
  <si>
    <t>2.2.3 จำนวนผลงานวิจัย นวัตกรรมหรืองานสิทธิบัตรที่นำไปใช้ประโยน์เชิงพาณิชย์ สอดคล้องกับเป้าหมายการพัฒนาที่ยั่งยืน (SDGs)</t>
  </si>
  <si>
    <t>ผลการดำเนินงาน</t>
  </si>
  <si>
    <t>หน่วยงานเจ้าภาพ</t>
  </si>
  <si>
    <t>สถาบันวิจัยและพัฒนา</t>
  </si>
  <si>
    <t>รอบ 12 เดือน</t>
  </si>
  <si>
    <t>ผู้รับผิดชอบ</t>
  </si>
  <si>
    <t>นายฉัตรไชย ดิษฐ์เจริญ</t>
  </si>
  <si>
    <t>โทร. 1342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</si>
  <si>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</si>
  <si>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</si>
  <si>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</si>
  <si>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</si>
  <si>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จำนวนผลงานวิจัย นวัตกรรมหรืองานสิทธิบัตรที่นำไปใช้ประโยชน์เชิงพาณิชย์ฯ</t>
  </si>
  <si>
    <t>ร้อยละการบรรลุเป้าหมาย</t>
  </si>
  <si>
    <t>คะแนนตัวชี้วัด</t>
  </si>
  <si>
    <t>การบรรลุเป้าหมาย</t>
  </si>
  <si>
    <t>ผลประเมินตนเองของหน่วยงาน</t>
  </si>
  <si>
    <t>เหตุผลผลยืนยันไม่ตรงกับผลประเมินตนเองของหน่วยงาน</t>
  </si>
  <si>
    <t>2) คณะวิทยาศาสตร์และเทคโนโลยี</t>
  </si>
  <si>
    <t>ยืนยันข้อมูลตรงกัน</t>
  </si>
  <si>
    <t>ช่วงปรับเกณฑ์การให้คะแนน</t>
  </si>
  <si>
    <t>6) คณะศิลปกรรมศาสตร์</t>
  </si>
  <si>
    <t>คะแนน 1</t>
  </si>
  <si>
    <t>คะแนน 2</t>
  </si>
  <si>
    <t>คะแนน 3</t>
  </si>
  <si>
    <t>คะแนน 4</t>
  </si>
  <si>
    <t>คะแนน 5</t>
  </si>
  <si>
    <t>10) วิทยาลัยสหเวชศาสตร์</t>
  </si>
  <si>
    <t>รวม</t>
  </si>
  <si>
    <t>≥ 7</t>
  </si>
  <si>
    <t>มหาวิทยาลัย</t>
  </si>
  <si>
    <t>ตัวชี้วัดระดับเจ้าภาพ</t>
  </si>
  <si>
    <t>2.2.2 (S) ระดับความสำเร็จของการดำเนินการตามแนวทางตามตัวชี้วัดจำนวนผลงานวิจัย นวัตกรรมหรืองานสิทธิบัตรที่นำไปใช้ประโยน์เชิงพาณิชย์ สอดคล้องกับเป้าหมายการพัฒนาที่ยั่งยืน (SDGs)</t>
  </si>
  <si>
    <t>คะแนน</t>
  </si>
  <si>
    <t>-</t>
  </si>
  <si>
    <t>วิทยาศาสตร์</t>
  </si>
  <si>
    <t>ศิลปกรรม</t>
  </si>
  <si>
    <t>สหเวชศาสตร์</t>
  </si>
  <si>
    <t>สถาบันวิจัย</t>
  </si>
  <si>
    <t>รายละเอียดตัวชี้วัด</t>
  </si>
  <si>
    <t>2.2.3 จำนวนผลงานวิจัย นวัตกรรมหรืองานสิทธิบัตรที่นำไปใช้ประโยน์เชิงพาณิชย์ สอดคล้องกับแผน SDGs</t>
  </si>
  <si>
    <t>น.ส.อนุธิดา แสงใส</t>
  </si>
  <si>
    <t>โทร. 02-160-1343 ต่อ 19</t>
  </si>
  <si>
    <t>ผลงานวิจัย นวัตกรรมหรืองานสิทธิบัตรที่นำไปใช้ประโยชน์เชิงพาณิชย์</t>
  </si>
  <si>
    <t>ชื่อโครงการวิจัย</t>
  </si>
  <si>
    <t>แหล่งทุน</t>
  </si>
  <si>
    <t>ปีที่ได้รับทุน</t>
  </si>
  <si>
    <t>ประเภทของผลงาน</t>
  </si>
  <si>
    <t>ชื่อ-สกุล เจ้าของผลงาน</t>
  </si>
  <si>
    <t>สังกัดหน่วยงาน</t>
  </si>
  <si>
    <t>การนำไปใช้ประโยชน์เชิงพาณิชย์</t>
  </si>
  <si>
    <t>ว/ด/ป และสถานที่ดำเนินการ</t>
  </si>
  <si>
    <t>ภาพประกอบการดำเนินงาน</t>
  </si>
  <si>
    <t xml:space="preserve">ผลงานวิจัย </t>
  </si>
  <si>
    <t>นวัตกรรม</t>
  </si>
  <si>
    <t>งานสิทธิบัตร</t>
  </si>
  <si>
    <t>ภาชนะจากเส้นใยหญ้าแฝก</t>
  </si>
  <si>
    <t>การออกแบบและพัฒนานวัตกรรมภาชนะจากเส้นใยหญ้าแฝก</t>
  </si>
  <si>
    <t>งบประมาณภายใน (รายได้)</t>
  </si>
  <si>
    <t>P</t>
  </si>
  <si>
    <t>อาจารย์ ดร.ภานุ พัฒนปณิธิพงศ์
รองศาสตราจารย์ ดร.รจนา จันทราสา</t>
  </si>
  <si>
    <t xml:space="preserve">คณะศิลปกรรมศาสตร์ </t>
  </si>
  <si>
    <t>1. การสร้างมูลค่าเพิ่มของผลิตภัณฑ์
2. การแปรรูปงานวิจัย
3. สร้างอาชีพ
4. ผู้ประกอบการ</t>
  </si>
  <si>
    <t>การแสดงผลงานวิจัยและนวัตกรรม ภายใต้งานมหกรรมงานวิจัยแห่งชาติ 2564 (Thailand Research Expo 2021) ครั้งที่ 16 ระหว่างวันที่ 22-26 พฤศจิกายน 2564 ณ โรงแรมเซ็นทาราแกรนด์และบางกอกคอนเวนชันเซ็นเตอร์ เซ็นทรัลเวิลด์ กรุงเทพฯ (ภาคนิทรรศการ)</t>
  </si>
  <si>
    <t xml:space="preserve">กระดาษและสมุดจากสาหร่ายในนากุ้ง
</t>
  </si>
  <si>
    <t>การแปรรูปสาหร่ายในนากุ้งเพื่อเป็นวัสดุทดแทน</t>
  </si>
  <si>
    <t>ผู้ช่วยศาสตราจารย์นภดล สังวาลเพ็ชร</t>
  </si>
  <si>
    <t>กระดาษเปลือกมะพร้าว</t>
  </si>
  <si>
    <t>การพัฒนาการผลิตกระดาษจากเปลือกมะพร้าวสู่ระบบธุรกิจชุมชน</t>
  </si>
  <si>
    <t>งบประมาณภายใน (แผ่นดิน)</t>
  </si>
  <si>
    <t>ผู้ช่วยศาสตราจารย์ ดร. จิตรลดา ชูมี 
อาจารย์ ดร.พลอยทราย โอฮาม่า 
อาจารย์ ดร. เสาวณีย์ คำพันธ์</t>
  </si>
  <si>
    <t xml:space="preserve">คณะวิทยาศาสตร์และเทคโนโลยี </t>
  </si>
  <si>
    <t>1. การสร้างมูลค่าเพิ่มของผลิตภัณฑ์
2. การแปรรูปงานวิจัย
3. สร้างอาชีพ</t>
  </si>
  <si>
    <t>บิวเทีย ฟอนโดซ่า ฟลาวเวอร์ ไนท์ครีม</t>
  </si>
  <si>
    <t>สลีปปิ้งมาร์กจากดอกทองกวาว</t>
  </si>
  <si>
    <t>อาจารย์ ดร.นรินทร์ กากะทุม</t>
  </si>
  <si>
    <t>วิทยาลัยสหเวชศาสตร์</t>
  </si>
  <si>
    <t>วัสดุจากกากกาแฟและอีวีเอเหลือทิ้งจากอุตสาหกรรมรองเท้า</t>
  </si>
  <si>
    <t>ผู้ช่วยศาสตราจารย์ ดร.เอกพงศ์ อินเกื้อ</t>
  </si>
  <si>
    <t>1. การสร้างมูลค่าเพิ่มของผลิตภัณฑ์
2. การแปรรูปงานวิจัย</t>
  </si>
  <si>
    <t>ผลิตภัณฑ์กระจายน้ำหอมจากดอกดาวเรือง</t>
  </si>
  <si>
    <t>วัสดุคอมโพสิตดินผสมถ่านกัมมันต์สำหรับบำบัดน้ำ</t>
  </si>
  <si>
    <t>ผู้ช่วยศาสตราจารย์ ดร.จิตรลดา ชูมี
อาจารย์ ดร. พลอยทราย โอฮาม่า
อาจารย์ ดร. เสาวณีย์ คำพันธ์</t>
  </si>
  <si>
    <t>คณะวิทยาศาสตร์และเทคโนโลยี</t>
  </si>
  <si>
    <t>กระเป๋าจากกระดาษเปลือกข้าวโพด</t>
  </si>
  <si>
    <t>การออกแบบและพัฒนานวัตกรรมกระเป๋าจากกระดาษเปลือกข้าวโพด</t>
  </si>
  <si>
    <t>รองศาสตราจารย์ ดร.รจนา จันทราสา
อาจารย์ ดร.ภานุ พัฒนปณิธิพงศ์</t>
  </si>
  <si>
    <t>การแสดงผลงานวิจัยและนวัตกรรม ภายใต้งานมหกรรมงานวิจัยแห่งชาติ 2564 (Thailand Research Expo 2021) ครั้งที่ 16 ระหว่างวันที่ 22-26 พฤศจิกายน 2564 ณ โรงแรมเซ็นทาราแกรนด์และบางกอกคอนเวนชันเซ็นเตอร์ เซ็นทรัลเวิลด์ กรุงเทพฯ (VIRTUAL EXHIBITION ผ่านระบบ Online)</t>
  </si>
  <si>
    <t>บาล์มเจลเสี้ยนผี เจลลี่</t>
  </si>
  <si>
    <t>เสี้ยนผี เจลลี่</t>
  </si>
  <si>
    <t>รองศาสตราจารย์ พญ.ดวงพร นะคาพันธุ์ชัย
อาจารย์ ดร.นรินทร์ กากะทุม</t>
  </si>
  <si>
    <t xml:space="preserve">วิทยาลัยสหเวชศาสตร์ </t>
  </si>
  <si>
    <t>ของเล่นสำหรับแมวจากต้นตำแยแมว</t>
  </si>
  <si>
    <t>การศึกษาต้นตำแยแมวเพื่อพัฒนาเป็นของเล่นสำหรับแมว</t>
  </si>
  <si>
    <t>อาจารย์ ดร.ณิชานันทน์ เสริมศรี</t>
  </si>
  <si>
    <t>คาร์บอนโฟมยางพาราสำหรับกำจัดการรั่วไหลของน้ำมัน</t>
  </si>
  <si>
    <t>อาจารย์ ดร.พลอยทราย โอฮาม่า
ผู้ช่วยศาสตราจารย์ ดร.จิตรลดา ชูมี
อาจารย์ ดร.เสาวณีย์ คำพันธ์</t>
  </si>
  <si>
    <t>เครื่องประดับไทยร่วมสมัยจากการผสมผสานศิลปะปูนปั้นสดและงานเครื่องประดับทองสกุลช่างเพชรบุรี</t>
  </si>
  <si>
    <t>ผู้ช่วยศาสตราจารย์ ดร.ชนกนาถ มะยูโซ๊ะ</t>
  </si>
  <si>
    <t xml:space="preserve">น้ำพริกมะม่วงหาวมะนาวโห่
</t>
  </si>
  <si>
    <t>โครงการ นวัตกรรมผลิตภัณฑ์อาหารและเครื่องดื่มเชิงสุขภาพจากผลมะม่วงหาวมะนาวโห่ (Carissa carandas L.) สู่การสร้างความมั่นคงทางอาหารบนพื้นฐานเศรษฐกิจพอเพียงและบริบทชุมชนของไทย</t>
  </si>
  <si>
    <t xml:space="preserve">ผู้ช่วยศาสตราจารย์ชเนศ วรรณะ </t>
  </si>
  <si>
    <t>การแสดงผลงานวิจัยและนวัตกรรม ภายใต้แผนงานวิจัยการพัฒนาศักยภาพชุมชนและสมาชิก ในชุมชนจังหวัดอุดรธานี “Startup Champions Model” สู่การยกระดับและพัฒนาขีดความสามารถในการแข่งขันเพื่อลดความเหลื่อมล้ำบนฐานการใช้ภูมิปัญญาและนวัตกรรม วันที่ ๒๓-๒๕ มีนาคม ๒๕๖๕  เวลา ๑๐.๐๐ – ๒๑.๐๐ น. ณ ลาน P1-1 บริเวณชั้น ๑ ศูนย์การค้าเซ็นทรัลพลาซา จังหวัดอุดรธานี</t>
  </si>
  <si>
    <t>ครีมบำรุงดอกทองกวาว</t>
  </si>
  <si>
    <t>โครงการ สร้างนวัตกรรมจากสารสกัดดอกทองกวาวสู่การพัฒนาสินค้าความงาม จังหวัดอุดรธานี “Startup Champions Model”</t>
  </si>
  <si>
    <t>จานกระดาษจากต้นคล้า</t>
  </si>
  <si>
    <t>โครงการ ทุนวัฒนธรรมสู่การออกแบบและพัฒนาผลิตภัณฑ์สินค้า Startup และ OTOP ในพื้นที่จังหวัดอุดรธานีสู่การพัฒนาอาชีพและคุณภาพชีวิตของผู้มีรายได้น้อยเพื่อลดความเหลื่อมล้ำบนฐานการใช้ภูมิปัญญาและนวัตกรรม</t>
  </si>
  <si>
    <t>ผลิตภัณฑ์เครื่องปั้นดินเผา</t>
  </si>
  <si>
    <t>ผลิตภัณฑ์โคมไฟจักสานเส้นพลาสติก</t>
  </si>
  <si>
    <t>เสื้อผ้าย้อมคราม</t>
  </si>
  <si>
    <t xml:space="preserve">กระเป๋าจากเสื่อ
</t>
  </si>
  <si>
    <t xml:space="preserve">โคมไฟตั้งโต๊ะ
</t>
  </si>
  <si>
    <t>โครงการ นวัตกรรมผลิตภัณฑ์ชุมชนจากภูมิปัญญาเพื่อเพิ่มขีดความสามารถในการแข่งขันได้ของวิสาหกิจชุมชุนขนาดกลางและขนาดย่อมจังหวัดอุดรธานี</t>
  </si>
  <si>
    <t xml:space="preserve">จี้เศษผ้าไหม สายล็อคแม่เหล็ก 
</t>
  </si>
  <si>
    <t xml:space="preserve">จี้ สายลูกปัดไม้ผสมลูกปัดบ้านเชียง 
</t>
  </si>
  <si>
    <t xml:space="preserve">แก้วเบญจรงค์
</t>
  </si>
  <si>
    <t>การถ่ายทอดเทคโนโลยีการพัฒนาผลิตภัณฑ์หัตถกรรมจากใบหญ้าแฝกเพื่อพัฒนาชุมชนให้เข้มแข็งตามหลักปรัชญาเศรษฐกิจพอเพียง</t>
  </si>
  <si>
    <t>งบประมาณภายนอก</t>
  </si>
  <si>
    <t>ผลิตภัณฑ์กระจายน้ำหอม</t>
  </si>
  <si>
    <t xml:space="preserve">เสื้อมัดย้อม
</t>
  </si>
  <si>
    <t>แก้ไขปัญหาความยากจน ลดความเหลื่อมล้ำ ด้วยนวัตกรรมภูมิปัญญาสร้างสรรค์ คีรีวงกลโมเดล อำเภอนายูง จังหวัดอุดรธานี</t>
  </si>
  <si>
    <t>ครีมสาหร่ายพวงองุ่น</t>
  </si>
  <si>
    <t>การพัฒนาผลิตภัณฑ์สลีปปิ้งมาร์กสมุนไพรบำรุงผิวหน้าสาหร่ายพวงองุ่น</t>
  </si>
  <si>
    <t xml:space="preserve">มัชรูม เซรั่ม
</t>
  </si>
  <si>
    <t>การพัฒนาผลิตภัณฑ์เซรั่มจากสารสกัดเห็ด 3 อย่าง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</si>
</sst>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7" formatCode="&quot;≥&quot;\ 0"/>
    <numFmt numFmtId="188" formatCode="0.0000"/>
  </numFmts>
  <fonts count="27" x14ac:knownFonts="1">
    <font>
      <sz val="11"/>
      <color theme="1"/>
      <name val="Tahoma"/>
      <family val="2"/>
    </font>
    <font>
      <sz val="16"/>
      <color theme="1"/>
      <name val="TH SarabunPSK"/>
      <family val="2"/>
    </font>
    <font>
      <b/>
      <sz val="16"/>
      <color theme="0"/>
      <name val="TH SarabunPSK"/>
      <family val="2"/>
    </font>
    <font>
      <sz val="16"/>
      <color rgb="FFFF0000"/>
      <name val="TH SarabunPSK"/>
      <family val="2"/>
    </font>
    <font>
      <b/>
      <sz val="16"/>
      <color theme="1"/>
      <name val="TH SarabunPSK"/>
      <family val="2"/>
    </font>
    <font>
      <b/>
      <sz val="20"/>
      <color theme="0"/>
      <name val="TH SarabunPSK"/>
      <family val="2"/>
    </font>
    <font>
      <b/>
      <sz val="20"/>
      <color theme="1"/>
      <name val="TH SarabunPSK"/>
      <family val="2"/>
    </font>
    <font>
      <sz val="11"/>
      <color theme="1"/>
      <name val="Tahoma"/>
      <family val="2"/>
      <scheme val="minor"/>
    </font>
    <font>
      <sz val="20"/>
      <color theme="1"/>
      <name val="TH SarabunPSK"/>
      <family val="2"/>
    </font>
    <font>
      <b/>
      <sz val="20"/>
      <color theme="5" tint="-0.499984740745262"/>
      <name val="TH SarabunPSK"/>
      <family val="2"/>
    </font>
    <font>
      <b/>
      <sz val="15"/>
      <color theme="1"/>
      <name val="TH SarabunPSK"/>
      <family val="2"/>
    </font>
    <font>
      <b/>
      <sz val="15"/>
      <name val="TH SarabunPSK"/>
      <family val="2"/>
    </font>
    <font>
      <b/>
      <sz val="16"/>
      <name val="TH SarabunPSK"/>
      <family val="2"/>
    </font>
    <font>
      <sz val="15"/>
      <color theme="1"/>
      <name val="TH SarabunPSK"/>
      <family val="2"/>
    </font>
    <font>
      <sz val="15"/>
      <name val="TH SarabunPSK"/>
      <family val="2"/>
    </font>
    <font>
      <b/>
      <sz val="15"/>
      <color theme="1"/>
      <name val="Wingdings"/>
      <charset val="2"/>
    </font>
    <font>
      <sz val="11"/>
      <color theme="1"/>
      <name val="TH SarabunPSK"/>
      <family val="2"/>
    </font>
    <font>
      <sz val="11"/>
      <name val="TH SarabunPSK"/>
      <family val="2"/>
    </font>
    <font>
      <b/>
      <sz val="18"/>
      <color theme="0"/>
      <name val="TH SarabunPSK"/>
      <family val="2"/>
    </font>
    <font>
      <b/>
      <sz val="18"/>
      <color theme="1"/>
      <name val="TH SarabunPSK"/>
      <family val="2"/>
    </font>
    <font>
      <b/>
      <sz val="18"/>
      <name val="TH SarabunPSK"/>
      <family val="2"/>
    </font>
    <font>
      <sz val="16"/>
      <color theme="1"/>
      <name val="Wingdings"/>
      <charset val="2"/>
    </font>
    <font>
      <sz val="16"/>
      <name val="TH SarabunPSK"/>
      <family val="2"/>
    </font>
    <font>
      <b/>
      <sz val="20"/>
      <name val="TH SarabunPSK"/>
      <family val="2"/>
    </font>
    <font>
      <sz val="16"/>
      <color theme="1"/>
      <name val="Wingdings 2"/>
      <family val="1"/>
      <charset val="2"/>
    </font>
    <font>
      <sz val="11"/>
      <color theme="1"/>
      <name val="Tahoma"/>
      <family val="2"/>
      <charset val="222"/>
      <scheme val="minor"/>
    </font>
    <font>
      <sz val="15"/>
      <color rgb="FFFF0000"/>
      <name val="TH SarabunPSK"/>
      <family val="2"/>
    </font>
  </fonts>
  <fills count="15">
    <fill>
      <patternFill patternType="none"/>
    </fill>
    <fill>
      <patternFill patternType="gray125"/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rgb="FFE2EFD9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theme="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E2F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7" fillId="0" borderId="0"/>
    <xf numFmtId="0" fontId="7" fillId="0" borderId="0"/>
    <xf numFmtId="0" fontId="7" fillId="0" borderId="0"/>
    <xf numFmtId="0" fontId="25" fillId="0" borderId="0"/>
  </cellStyleXfs>
  <cellXfs count="117">
    <xf numFmtId="0" fontId="0" fillId="0" borderId="0" xfId="0"/>
    <xf numFmtId="0" fontId="5" fillId="2" borderId="1" xfId="0" applyFont="1" applyFill="1" applyBorder="1" applyAlignment="1" applyProtection="1">
      <alignment horizontal="center" vertical="top"/>
      <protection locked="0"/>
    </xf>
    <xf numFmtId="0" fontId="5" fillId="2" borderId="2" xfId="0" applyFont="1" applyFill="1" applyBorder="1" applyAlignment="1" applyProtection="1">
      <alignment horizontal="center" vertical="top"/>
      <protection locked="0"/>
    </xf>
    <xf numFmtId="0" fontId="6" fillId="3" borderId="2" xfId="0" applyFont="1" applyFill="1" applyBorder="1" applyAlignment="1" applyProtection="1">
      <alignment horizontal="left" vertical="top"/>
      <protection locked="0"/>
    </xf>
    <xf numFmtId="0" fontId="5" fillId="2" borderId="3" xfId="0" applyFont="1" applyFill="1" applyBorder="1" applyAlignment="1" applyProtection="1">
      <alignment horizontal="center" vertical="top"/>
      <protection locked="0"/>
    </xf>
    <xf numFmtId="0" fontId="5" fillId="0" borderId="0" xfId="0" applyFont="1" applyAlignment="1" applyProtection="1">
      <alignment horizontal="center" vertical="top"/>
      <protection locked="0"/>
    </xf>
    <xf numFmtId="0" fontId="8" fillId="4" borderId="0" xfId="1" applyFont="1" applyFill="1"/>
    <xf numFmtId="0" fontId="5" fillId="5" borderId="4" xfId="0" applyFont="1" applyFill="1" applyBorder="1" applyAlignment="1" applyProtection="1">
      <alignment horizontal="center" vertical="top"/>
      <protection locked="0"/>
    </xf>
    <xf numFmtId="0" fontId="5" fillId="5" borderId="5" xfId="0" applyFont="1" applyFill="1" applyBorder="1" applyAlignment="1" applyProtection="1">
      <alignment horizontal="center" vertical="top"/>
      <protection locked="0"/>
    </xf>
    <xf numFmtId="0" fontId="9" fillId="3" borderId="5" xfId="0" applyFont="1" applyFill="1" applyBorder="1" applyAlignment="1" applyProtection="1">
      <alignment vertical="top"/>
      <protection locked="0"/>
    </xf>
    <xf numFmtId="0" fontId="8" fillId="3" borderId="5" xfId="1" applyFont="1" applyFill="1" applyBorder="1"/>
    <xf numFmtId="0" fontId="6" fillId="3" borderId="5" xfId="0" applyFont="1" applyFill="1" applyBorder="1" applyAlignment="1" applyProtection="1">
      <alignment vertical="top"/>
      <protection locked="0"/>
    </xf>
    <xf numFmtId="0" fontId="5" fillId="5" borderId="6" xfId="0" applyFont="1" applyFill="1" applyBorder="1" applyAlignment="1" applyProtection="1">
      <alignment horizontal="center" vertical="top"/>
      <protection locked="0"/>
    </xf>
    <xf numFmtId="0" fontId="1" fillId="4" borderId="2" xfId="0" applyFont="1" applyFill="1" applyBorder="1" applyAlignment="1" applyProtection="1">
      <alignment horizontal="left" vertical="top"/>
      <protection locked="0"/>
    </xf>
    <xf numFmtId="0" fontId="1" fillId="4" borderId="7" xfId="0" applyFont="1" applyFill="1" applyBorder="1" applyAlignment="1" applyProtection="1">
      <alignment horizontal="left" vertical="top"/>
      <protection locked="0"/>
    </xf>
    <xf numFmtId="0" fontId="1" fillId="4" borderId="5" xfId="0" applyFont="1" applyFill="1" applyBorder="1" applyAlignment="1" applyProtection="1">
      <alignment horizontal="left" vertical="top"/>
      <protection locked="0"/>
    </xf>
    <xf numFmtId="0" fontId="4" fillId="3" borderId="8" xfId="0" applyFont="1" applyFill="1" applyBorder="1" applyAlignment="1" applyProtection="1">
      <alignment horizontal="center" vertical="top"/>
      <protection locked="0"/>
    </xf>
    <xf numFmtId="0" fontId="1" fillId="4" borderId="0" xfId="0" applyFont="1" applyFill="1" applyAlignment="1" applyProtection="1">
      <alignment horizontal="left" vertical="top"/>
      <protection locked="0"/>
    </xf>
    <xf numFmtId="0" fontId="4" fillId="3" borderId="8" xfId="1" applyFont="1" applyFill="1" applyBorder="1" applyAlignment="1">
      <alignment horizontal="center" vertical="center"/>
    </xf>
    <xf numFmtId="0" fontId="10" fillId="3" borderId="8" xfId="1" applyFont="1" applyFill="1" applyBorder="1" applyAlignment="1">
      <alignment horizontal="center" vertical="center" wrapText="1"/>
    </xf>
    <xf numFmtId="0" fontId="10" fillId="3" borderId="8" xfId="1" applyFont="1" applyFill="1" applyBorder="1" applyAlignment="1">
      <alignment horizontal="center" vertical="center" wrapText="1"/>
    </xf>
    <xf numFmtId="0" fontId="11" fillId="3" borderId="8" xfId="1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3" fillId="4" borderId="0" xfId="1" applyFont="1" applyFill="1"/>
    <xf numFmtId="0" fontId="4" fillId="4" borderId="0" xfId="0" applyFont="1" applyFill="1" applyAlignment="1">
      <alignment horizontal="left"/>
    </xf>
    <xf numFmtId="0" fontId="1" fillId="4" borderId="0" xfId="0" applyFont="1" applyFill="1" applyAlignment="1">
      <alignment horizontal="left" vertical="top"/>
    </xf>
    <xf numFmtId="0" fontId="4" fillId="4" borderId="8" xfId="1" applyFont="1" applyFill="1" applyBorder="1" applyAlignment="1">
      <alignment horizontal="center" vertical="center"/>
    </xf>
    <xf numFmtId="0" fontId="14" fillId="4" borderId="8" xfId="1" applyFont="1" applyFill="1" applyBorder="1" applyAlignment="1">
      <alignment horizontal="left" vertical="top" wrapText="1"/>
    </xf>
    <xf numFmtId="187" fontId="14" fillId="4" borderId="9" xfId="0" applyNumberFormat="1" applyFont="1" applyFill="1" applyBorder="1" applyAlignment="1" applyProtection="1">
      <alignment horizontal="center" vertical="top" wrapText="1"/>
      <protection locked="0"/>
    </xf>
    <xf numFmtId="1" fontId="1" fillId="7" borderId="10" xfId="0" applyNumberFormat="1" applyFont="1" applyFill="1" applyBorder="1" applyAlignment="1">
      <alignment horizontal="center" vertical="top" wrapText="1"/>
    </xf>
    <xf numFmtId="2" fontId="1" fillId="7" borderId="10" xfId="0" applyNumberFormat="1" applyFont="1" applyFill="1" applyBorder="1" applyAlignment="1">
      <alignment horizontal="center" vertical="top" wrapText="1"/>
    </xf>
    <xf numFmtId="188" fontId="10" fillId="4" borderId="8" xfId="1" applyNumberFormat="1" applyFont="1" applyFill="1" applyBorder="1" applyAlignment="1">
      <alignment horizontal="center" vertical="center"/>
    </xf>
    <xf numFmtId="0" fontId="15" fillId="4" borderId="8" xfId="1" applyFont="1" applyFill="1" applyBorder="1" applyAlignment="1">
      <alignment horizontal="center" vertical="center"/>
    </xf>
    <xf numFmtId="2" fontId="14" fillId="4" borderId="8" xfId="2" applyNumberFormat="1" applyFont="1" applyFill="1" applyBorder="1" applyAlignment="1">
      <alignment horizontal="center" vertical="center"/>
    </xf>
    <xf numFmtId="0" fontId="14" fillId="4" borderId="8" xfId="2" applyFont="1" applyFill="1" applyBorder="1" applyAlignment="1">
      <alignment horizontal="left" vertical="top" wrapText="1"/>
    </xf>
    <xf numFmtId="0" fontId="1" fillId="7" borderId="0" xfId="0" applyFont="1" applyFill="1" applyAlignment="1">
      <alignment horizontal="left" vertical="top"/>
    </xf>
    <xf numFmtId="0" fontId="16" fillId="0" borderId="0" xfId="0" applyFont="1"/>
    <xf numFmtId="2" fontId="1" fillId="7" borderId="0" xfId="0" applyNumberFormat="1" applyFont="1" applyFill="1" applyAlignment="1">
      <alignment horizontal="left" vertical="top"/>
    </xf>
    <xf numFmtId="0" fontId="10" fillId="8" borderId="10" xfId="0" applyFont="1" applyFill="1" applyBorder="1" applyAlignment="1">
      <alignment horizontal="center" vertical="center" wrapText="1"/>
    </xf>
    <xf numFmtId="0" fontId="14" fillId="4" borderId="8" xfId="1" applyFont="1" applyFill="1" applyBorder="1" applyAlignment="1">
      <alignment vertical="top" wrapText="1"/>
    </xf>
    <xf numFmtId="0" fontId="17" fillId="0" borderId="8" xfId="1" applyFont="1" applyBorder="1" applyAlignment="1">
      <alignment vertical="top" wrapText="1"/>
    </xf>
    <xf numFmtId="1" fontId="1" fillId="7" borderId="11" xfId="0" applyNumberFormat="1" applyFont="1" applyFill="1" applyBorder="1" applyAlignment="1">
      <alignment horizontal="center" vertical="top" wrapText="1"/>
    </xf>
    <xf numFmtId="2" fontId="13" fillId="0" borderId="10" xfId="0" applyNumberFormat="1" applyFont="1" applyBorder="1" applyAlignment="1">
      <alignment horizontal="center" vertical="center" wrapText="1"/>
    </xf>
    <xf numFmtId="0" fontId="4" fillId="9" borderId="8" xfId="1" applyFont="1" applyFill="1" applyBorder="1" applyAlignment="1">
      <alignment horizontal="center" vertical="center"/>
    </xf>
    <xf numFmtId="0" fontId="14" fillId="9" borderId="8" xfId="1" applyFont="1" applyFill="1" applyBorder="1" applyAlignment="1">
      <alignment horizontal="left" vertical="top" wrapText="1"/>
    </xf>
    <xf numFmtId="187" fontId="14" fillId="9" borderId="8" xfId="0" applyNumberFormat="1" applyFont="1" applyFill="1" applyBorder="1" applyAlignment="1" applyProtection="1">
      <alignment horizontal="center" vertical="top" wrapText="1"/>
      <protection locked="0"/>
    </xf>
    <xf numFmtId="1" fontId="1" fillId="10" borderId="8" xfId="0" applyNumberFormat="1" applyFont="1" applyFill="1" applyBorder="1" applyAlignment="1">
      <alignment horizontal="center" vertical="top" wrapText="1"/>
    </xf>
    <xf numFmtId="2" fontId="1" fillId="10" borderId="8" xfId="0" applyNumberFormat="1" applyFont="1" applyFill="1" applyBorder="1" applyAlignment="1">
      <alignment horizontal="center" vertical="top" wrapText="1"/>
    </xf>
    <xf numFmtId="188" fontId="10" fillId="9" borderId="8" xfId="1" applyNumberFormat="1" applyFont="1" applyFill="1" applyBorder="1" applyAlignment="1">
      <alignment horizontal="center" vertical="center"/>
    </xf>
    <xf numFmtId="0" fontId="15" fillId="9" borderId="8" xfId="1" applyFont="1" applyFill="1" applyBorder="1" applyAlignment="1">
      <alignment horizontal="center" vertical="center"/>
    </xf>
    <xf numFmtId="0" fontId="10" fillId="3" borderId="12" xfId="1" applyFont="1" applyFill="1" applyBorder="1" applyAlignment="1">
      <alignment horizontal="center"/>
    </xf>
    <xf numFmtId="0" fontId="10" fillId="3" borderId="7" xfId="1" applyFont="1" applyFill="1" applyBorder="1" applyAlignment="1">
      <alignment horizontal="center"/>
    </xf>
    <xf numFmtId="0" fontId="10" fillId="3" borderId="13" xfId="1" applyFont="1" applyFill="1" applyBorder="1" applyAlignment="1">
      <alignment horizontal="center"/>
    </xf>
    <xf numFmtId="0" fontId="10" fillId="3" borderId="8" xfId="1" applyFont="1" applyFill="1" applyBorder="1" applyAlignment="1">
      <alignment horizontal="center"/>
    </xf>
    <xf numFmtId="1" fontId="10" fillId="3" borderId="8" xfId="1" applyNumberFormat="1" applyFont="1" applyFill="1" applyBorder="1" applyAlignment="1">
      <alignment horizontal="center" vertical="top" wrapText="1"/>
    </xf>
    <xf numFmtId="0" fontId="10" fillId="3" borderId="8" xfId="1" applyFont="1" applyFill="1" applyBorder="1" applyAlignment="1">
      <alignment horizontal="center" vertical="top" wrapText="1"/>
    </xf>
    <xf numFmtId="188" fontId="10" fillId="3" borderId="8" xfId="1" applyNumberFormat="1" applyFont="1" applyFill="1" applyBorder="1" applyAlignment="1">
      <alignment horizontal="center" vertical="center"/>
    </xf>
    <xf numFmtId="0" fontId="15" fillId="3" borderId="8" xfId="1" applyFont="1" applyFill="1" applyBorder="1" applyAlignment="1">
      <alignment horizontal="center" vertical="center"/>
    </xf>
    <xf numFmtId="0" fontId="10" fillId="3" borderId="8" xfId="1" applyFont="1" applyFill="1" applyBorder="1" applyAlignment="1">
      <alignment horizontal="center" vertical="center"/>
    </xf>
    <xf numFmtId="0" fontId="10" fillId="4" borderId="0" xfId="1" applyFont="1" applyFill="1"/>
    <xf numFmtId="0" fontId="18" fillId="11" borderId="8" xfId="0" applyFont="1" applyFill="1" applyBorder="1" applyAlignment="1" applyProtection="1">
      <alignment horizontal="center" vertical="center"/>
      <protection locked="0"/>
    </xf>
    <xf numFmtId="0" fontId="19" fillId="12" borderId="8" xfId="1" applyFont="1" applyFill="1" applyBorder="1" applyAlignment="1">
      <alignment vertical="top" wrapText="1"/>
    </xf>
    <xf numFmtId="0" fontId="18" fillId="11" borderId="8" xfId="0" applyFont="1" applyFill="1" applyBorder="1" applyAlignment="1" applyProtection="1">
      <alignment horizontal="center" vertical="center" wrapText="1"/>
      <protection locked="0"/>
    </xf>
    <xf numFmtId="0" fontId="20" fillId="13" borderId="8" xfId="0" applyFont="1" applyFill="1" applyBorder="1" applyAlignment="1">
      <alignment horizontal="center" vertical="center" wrapText="1"/>
    </xf>
    <xf numFmtId="0" fontId="20" fillId="13" borderId="8" xfId="0" applyFont="1" applyFill="1" applyBorder="1" applyAlignment="1">
      <alignment horizontal="center" vertical="center"/>
    </xf>
    <xf numFmtId="0" fontId="10" fillId="14" borderId="8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 applyProtection="1">
      <alignment horizontal="center" vertical="top"/>
      <protection locked="0"/>
    </xf>
    <xf numFmtId="188" fontId="1" fillId="4" borderId="8" xfId="0" applyNumberFormat="1" applyFont="1" applyFill="1" applyBorder="1" applyAlignment="1" applyProtection="1">
      <alignment horizontal="center" vertical="top"/>
      <protection locked="0"/>
    </xf>
    <xf numFmtId="0" fontId="21" fillId="4" borderId="8" xfId="0" applyFont="1" applyFill="1" applyBorder="1" applyAlignment="1" applyProtection="1">
      <alignment horizontal="center" vertical="top" wrapText="1"/>
      <protection hidden="1"/>
    </xf>
    <xf numFmtId="0" fontId="22" fillId="4" borderId="8" xfId="0" applyFont="1" applyFill="1" applyBorder="1" applyAlignment="1">
      <alignment horizontal="center" vertical="top"/>
    </xf>
    <xf numFmtId="1" fontId="13" fillId="0" borderId="8" xfId="0" applyNumberFormat="1" applyFont="1" applyBorder="1" applyAlignment="1">
      <alignment horizontal="center" vertical="center" wrapText="1"/>
    </xf>
    <xf numFmtId="0" fontId="13" fillId="4" borderId="0" xfId="1" applyFont="1" applyFill="1" applyAlignment="1">
      <alignment horizontal="center"/>
    </xf>
    <xf numFmtId="0" fontId="13" fillId="4" borderId="0" xfId="1" applyFont="1" applyFill="1" applyAlignment="1">
      <alignment horizontal="center" vertical="top"/>
    </xf>
    <xf numFmtId="1" fontId="13" fillId="4" borderId="0" xfId="1" applyNumberFormat="1" applyFont="1" applyFill="1"/>
    <xf numFmtId="0" fontId="18" fillId="4" borderId="1" xfId="0" applyFont="1" applyFill="1" applyBorder="1" applyAlignment="1" applyProtection="1">
      <alignment horizontal="center" vertical="top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23" fillId="3" borderId="2" xfId="2" applyFont="1" applyFill="1" applyBorder="1" applyAlignment="1">
      <alignment horizontal="left" vertical="top"/>
    </xf>
    <xf numFmtId="0" fontId="23" fillId="3" borderId="2" xfId="2" applyFont="1" applyFill="1" applyBorder="1" applyAlignment="1">
      <alignment vertical="top" wrapText="1"/>
    </xf>
    <xf numFmtId="0" fontId="8" fillId="4" borderId="0" xfId="2" applyFont="1" applyFill="1"/>
    <xf numFmtId="0" fontId="18" fillId="4" borderId="14" xfId="0" applyFont="1" applyFill="1" applyBorder="1" applyAlignment="1" applyProtection="1">
      <alignment horizontal="center" vertical="top"/>
      <protection locked="0"/>
    </xf>
    <xf numFmtId="0" fontId="5" fillId="5" borderId="4" xfId="0" applyFont="1" applyFill="1" applyBorder="1" applyAlignment="1" applyProtection="1">
      <alignment horizontal="center" vertical="center"/>
      <protection locked="0"/>
    </xf>
    <xf numFmtId="0" fontId="9" fillId="3" borderId="5" xfId="0" applyFont="1" applyFill="1" applyBorder="1" applyAlignment="1" applyProtection="1">
      <alignment vertical="center"/>
      <protection locked="0"/>
    </xf>
    <xf numFmtId="0" fontId="8" fillId="3" borderId="5" xfId="2" applyFont="1" applyFill="1" applyBorder="1"/>
    <xf numFmtId="0" fontId="23" fillId="3" borderId="5" xfId="2" applyFont="1" applyFill="1" applyBorder="1" applyAlignment="1">
      <alignment vertical="top" wrapText="1"/>
    </xf>
    <xf numFmtId="0" fontId="2" fillId="4" borderId="0" xfId="0" applyFont="1" applyFill="1" applyAlignment="1">
      <alignment horizontal="center" vertical="center"/>
    </xf>
    <xf numFmtId="0" fontId="5" fillId="4" borderId="5" xfId="2" applyFont="1" applyFill="1" applyBorder="1" applyAlignment="1">
      <alignment horizontal="center" vertical="top" wrapText="1"/>
    </xf>
    <xf numFmtId="0" fontId="23" fillId="4" borderId="5" xfId="2" applyFont="1" applyFill="1" applyBorder="1" applyAlignment="1">
      <alignment horizontal="left" vertical="top" wrapText="1"/>
    </xf>
    <xf numFmtId="0" fontId="23" fillId="4" borderId="5" xfId="2" applyFont="1" applyFill="1" applyBorder="1" applyAlignment="1">
      <alignment horizontal="center"/>
    </xf>
    <xf numFmtId="0" fontId="8" fillId="4" borderId="5" xfId="2" applyFont="1" applyFill="1" applyBorder="1"/>
    <xf numFmtId="0" fontId="12" fillId="3" borderId="15" xfId="2" applyFont="1" applyFill="1" applyBorder="1" applyAlignment="1">
      <alignment horizontal="center" vertical="center" wrapText="1"/>
    </xf>
    <xf numFmtId="0" fontId="12" fillId="3" borderId="12" xfId="2" applyFont="1" applyFill="1" applyBorder="1" applyAlignment="1">
      <alignment horizontal="center" vertical="center" wrapText="1"/>
    </xf>
    <xf numFmtId="0" fontId="12" fillId="3" borderId="7" xfId="2" applyFont="1" applyFill="1" applyBorder="1" applyAlignment="1">
      <alignment horizontal="center" vertical="center" wrapText="1"/>
    </xf>
    <xf numFmtId="0" fontId="12" fillId="3" borderId="8" xfId="2" applyFont="1" applyFill="1" applyBorder="1" applyAlignment="1">
      <alignment horizontal="center" vertical="center" wrapText="1"/>
    </xf>
    <xf numFmtId="0" fontId="13" fillId="4" borderId="0" xfId="2" applyFont="1" applyFill="1" applyAlignment="1">
      <alignment wrapText="1"/>
    </xf>
    <xf numFmtId="0" fontId="12" fillId="3" borderId="16" xfId="2" applyFont="1" applyFill="1" applyBorder="1" applyAlignment="1">
      <alignment horizontal="center" vertical="center" wrapText="1"/>
    </xf>
    <xf numFmtId="0" fontId="11" fillId="3" borderId="8" xfId="2" applyFont="1" applyFill="1" applyBorder="1" applyAlignment="1">
      <alignment horizontal="center" vertical="center" wrapText="1"/>
    </xf>
    <xf numFmtId="0" fontId="11" fillId="3" borderId="12" xfId="2" applyFont="1" applyFill="1" applyBorder="1" applyAlignment="1">
      <alignment horizontal="center" vertical="center" wrapText="1"/>
    </xf>
    <xf numFmtId="0" fontId="1" fillId="4" borderId="16" xfId="2" applyFont="1" applyFill="1" applyBorder="1" applyAlignment="1">
      <alignment horizontal="center" vertical="top" wrapText="1"/>
    </xf>
    <xf numFmtId="0" fontId="1" fillId="4" borderId="16" xfId="3" applyFont="1" applyFill="1" applyBorder="1" applyAlignment="1">
      <alignment horizontal="left" vertical="top" wrapText="1"/>
    </xf>
    <xf numFmtId="0" fontId="1" fillId="4" borderId="16" xfId="2" applyFont="1" applyFill="1" applyBorder="1" applyAlignment="1">
      <alignment horizontal="left" vertical="top" wrapText="1"/>
    </xf>
    <xf numFmtId="0" fontId="24" fillId="4" borderId="16" xfId="2" applyFont="1" applyFill="1" applyBorder="1" applyAlignment="1">
      <alignment horizontal="center" vertical="top" wrapText="1"/>
    </xf>
    <xf numFmtId="0" fontId="13" fillId="4" borderId="16" xfId="2" applyFont="1" applyFill="1" applyBorder="1" applyAlignment="1">
      <alignment horizontal="center" vertical="center" wrapText="1"/>
    </xf>
    <xf numFmtId="0" fontId="3" fillId="4" borderId="16" xfId="3" applyFont="1" applyFill="1" applyBorder="1" applyAlignment="1">
      <alignment horizontal="left" vertical="top" wrapText="1"/>
    </xf>
    <xf numFmtId="0" fontId="1" fillId="4" borderId="8" xfId="2" applyFont="1" applyFill="1" applyBorder="1" applyAlignment="1">
      <alignment horizontal="center" vertical="top" wrapText="1"/>
    </xf>
    <xf numFmtId="0" fontId="1" fillId="4" borderId="12" xfId="3" applyFont="1" applyFill="1" applyBorder="1" applyAlignment="1">
      <alignment horizontal="left" vertical="top" wrapText="1"/>
    </xf>
    <xf numFmtId="0" fontId="1" fillId="4" borderId="12" xfId="2" applyFont="1" applyFill="1" applyBorder="1" applyAlignment="1">
      <alignment horizontal="left" vertical="top" wrapText="1"/>
    </xf>
    <xf numFmtId="0" fontId="1" fillId="4" borderId="12" xfId="2" applyFont="1" applyFill="1" applyBorder="1" applyAlignment="1">
      <alignment horizontal="center" vertical="top" wrapText="1"/>
    </xf>
    <xf numFmtId="0" fontId="1" fillId="4" borderId="8" xfId="2" applyFont="1" applyFill="1" applyBorder="1" applyAlignment="1">
      <alignment vertical="top" wrapText="1"/>
    </xf>
    <xf numFmtId="0" fontId="13" fillId="4" borderId="8" xfId="2" applyFont="1" applyFill="1" applyBorder="1" applyAlignment="1">
      <alignment vertical="top" wrapText="1"/>
    </xf>
    <xf numFmtId="0" fontId="22" fillId="4" borderId="8" xfId="4" applyFont="1" applyFill="1" applyBorder="1" applyAlignment="1">
      <alignment horizontal="left" vertical="top" wrapText="1"/>
    </xf>
    <xf numFmtId="0" fontId="1" fillId="4" borderId="8" xfId="2" applyFont="1" applyFill="1" applyBorder="1" applyAlignment="1">
      <alignment horizontal="left" vertical="top" wrapText="1"/>
    </xf>
    <xf numFmtId="0" fontId="22" fillId="4" borderId="8" xfId="4" applyFont="1" applyFill="1" applyBorder="1" applyAlignment="1">
      <alignment horizontal="left" vertical="top"/>
    </xf>
    <xf numFmtId="0" fontId="3" fillId="4" borderId="12" xfId="3" applyFont="1" applyFill="1" applyBorder="1" applyAlignment="1">
      <alignment horizontal="left" vertical="top" wrapText="1"/>
    </xf>
    <xf numFmtId="0" fontId="26" fillId="4" borderId="0" xfId="3" applyFont="1" applyFill="1" applyAlignment="1">
      <alignment vertical="top" wrapText="1"/>
    </xf>
    <xf numFmtId="0" fontId="26" fillId="4" borderId="8" xfId="3" applyFont="1" applyFill="1" applyBorder="1" applyAlignment="1">
      <alignment vertical="top" wrapText="1"/>
    </xf>
    <xf numFmtId="0" fontId="24" fillId="4" borderId="8" xfId="2" applyFont="1" applyFill="1" applyBorder="1" applyAlignment="1">
      <alignment horizontal="center" vertical="top" wrapText="1"/>
    </xf>
    <xf numFmtId="0" fontId="13" fillId="4" borderId="0" xfId="2" applyFont="1" applyFill="1"/>
  </cellXfs>
  <cellStyles count="5">
    <cellStyle name="Normal" xfId="0" builtinId="0"/>
    <cellStyle name="Normal 4 11 2 2 3 2 2" xfId="4"/>
    <cellStyle name="ปกติ 2" xfId="1"/>
    <cellStyle name="ปกติ 2 2 3 2" xfId="3"/>
    <cellStyle name="ปกติ 2 4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691571</xdr:colOff>
      <xdr:row>2</xdr:row>
      <xdr:rowOff>228601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91571" cy="952500"/>
        </a:xfrm>
        <a:prstGeom prst="rect">
          <a:avLst/>
        </a:prstGeom>
      </xdr:spPr>
    </xdr:pic>
    <xdr:clientData/>
  </xdr:twoCellAnchor>
  <xdr:twoCellAnchor>
    <xdr:from>
      <xdr:col>12</xdr:col>
      <xdr:colOff>356582</xdr:colOff>
      <xdr:row>5</xdr:row>
      <xdr:rowOff>195984</xdr:rowOff>
    </xdr:from>
    <xdr:to>
      <xdr:col>12</xdr:col>
      <xdr:colOff>2706685</xdr:colOff>
      <xdr:row>5</xdr:row>
      <xdr:rowOff>3040572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92232" y="2043834"/>
          <a:ext cx="2350103" cy="2844588"/>
        </a:xfrm>
        <a:prstGeom prst="rect">
          <a:avLst/>
        </a:prstGeom>
      </xdr:spPr>
    </xdr:pic>
    <xdr:clientData/>
  </xdr:twoCellAnchor>
  <xdr:twoCellAnchor>
    <xdr:from>
      <xdr:col>12</xdr:col>
      <xdr:colOff>3137476</xdr:colOff>
      <xdr:row>5</xdr:row>
      <xdr:rowOff>149202</xdr:rowOff>
    </xdr:from>
    <xdr:to>
      <xdr:col>12</xdr:col>
      <xdr:colOff>5226478</xdr:colOff>
      <xdr:row>5</xdr:row>
      <xdr:rowOff>3085958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1673126" y="1997052"/>
          <a:ext cx="2089002" cy="2936756"/>
        </a:xfrm>
        <a:prstGeom prst="rect">
          <a:avLst/>
        </a:prstGeom>
      </xdr:spPr>
    </xdr:pic>
    <xdr:clientData/>
  </xdr:twoCellAnchor>
  <xdr:twoCellAnchor>
    <xdr:from>
      <xdr:col>12</xdr:col>
      <xdr:colOff>294408</xdr:colOff>
      <xdr:row>6</xdr:row>
      <xdr:rowOff>163852</xdr:rowOff>
    </xdr:from>
    <xdr:to>
      <xdr:col>12</xdr:col>
      <xdr:colOff>5357812</xdr:colOff>
      <xdr:row>6</xdr:row>
      <xdr:rowOff>3269453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GrpSpPr/>
      </xdr:nvGrpSpPr>
      <xdr:grpSpPr>
        <a:xfrm>
          <a:off x="18830058" y="5555002"/>
          <a:ext cx="5063404" cy="3105601"/>
          <a:chOff x="16605971" y="5712165"/>
          <a:chExt cx="5063404" cy="3105601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05971" y="5828702"/>
            <a:ext cx="2476183" cy="2886671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88124" y="5712165"/>
            <a:ext cx="2381251" cy="3105601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238124</xdr:colOff>
      <xdr:row>7</xdr:row>
      <xdr:rowOff>238123</xdr:rowOff>
    </xdr:from>
    <xdr:to>
      <xdr:col>12</xdr:col>
      <xdr:colOff>5511943</xdr:colOff>
      <xdr:row>7</xdr:row>
      <xdr:rowOff>3238498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GrpSpPr/>
      </xdr:nvGrpSpPr>
      <xdr:grpSpPr>
        <a:xfrm>
          <a:off x="18773774" y="8963023"/>
          <a:ext cx="5273819" cy="3000375"/>
          <a:chOff x="16549687" y="9120186"/>
          <a:chExt cx="5273819" cy="3000375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49687" y="9167812"/>
            <a:ext cx="2469864" cy="2952749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59562" y="9120186"/>
            <a:ext cx="2463944" cy="299604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169142</xdr:colOff>
      <xdr:row>8</xdr:row>
      <xdr:rowOff>261938</xdr:rowOff>
    </xdr:from>
    <xdr:to>
      <xdr:col>12</xdr:col>
      <xdr:colOff>5500688</xdr:colOff>
      <xdr:row>8</xdr:row>
      <xdr:rowOff>3457264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GrpSpPr/>
      </xdr:nvGrpSpPr>
      <xdr:grpSpPr>
        <a:xfrm>
          <a:off x="18704792" y="12358688"/>
          <a:ext cx="5331546" cy="3195326"/>
          <a:chOff x="16480705" y="12525376"/>
          <a:chExt cx="5331546" cy="3195326"/>
        </a:xfrm>
      </xdr:grpSpPr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480705" y="12525376"/>
            <a:ext cx="2691820" cy="3195326"/>
          </a:xfrm>
          <a:prstGeom prst="rect">
            <a:avLst/>
          </a:prstGeom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00000000-0008-0000-0C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59563" y="12549529"/>
            <a:ext cx="2452688" cy="316133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206338</xdr:colOff>
      <xdr:row>9</xdr:row>
      <xdr:rowOff>166687</xdr:rowOff>
    </xdr:from>
    <xdr:to>
      <xdr:col>12</xdr:col>
      <xdr:colOff>5453061</xdr:colOff>
      <xdr:row>9</xdr:row>
      <xdr:rowOff>3297380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GrpSpPr/>
      </xdr:nvGrpSpPr>
      <xdr:grpSpPr>
        <a:xfrm>
          <a:off x="18741988" y="15844837"/>
          <a:ext cx="5246723" cy="3130693"/>
          <a:chOff x="16517901" y="16002000"/>
          <a:chExt cx="5246723" cy="3130693"/>
        </a:xfrm>
      </xdr:grpSpPr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00000000-0008-0000-0C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17901" y="16025812"/>
            <a:ext cx="2698786" cy="3037886"/>
          </a:xfrm>
          <a:prstGeom prst="rect">
            <a:avLst/>
          </a:prstGeom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07188" y="16002000"/>
            <a:ext cx="2357436" cy="3130693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267582</xdr:colOff>
      <xdr:row>10</xdr:row>
      <xdr:rowOff>190499</xdr:rowOff>
    </xdr:from>
    <xdr:to>
      <xdr:col>12</xdr:col>
      <xdr:colOff>5453062</xdr:colOff>
      <xdr:row>10</xdr:row>
      <xdr:rowOff>3357995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18803232" y="19297649"/>
          <a:ext cx="5185480" cy="3167496"/>
          <a:chOff x="16579145" y="19454812"/>
          <a:chExt cx="5185480" cy="3167496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79145" y="19454812"/>
            <a:ext cx="2514403" cy="3167496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C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88119" y="19502437"/>
            <a:ext cx="2376506" cy="308609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231633</xdr:colOff>
      <xdr:row>11</xdr:row>
      <xdr:rowOff>190500</xdr:rowOff>
    </xdr:from>
    <xdr:to>
      <xdr:col>12</xdr:col>
      <xdr:colOff>5476874</xdr:colOff>
      <xdr:row>11</xdr:row>
      <xdr:rowOff>3231138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GrpSpPr/>
      </xdr:nvGrpSpPr>
      <xdr:grpSpPr>
        <a:xfrm>
          <a:off x="18767283" y="22755225"/>
          <a:ext cx="5245241" cy="3040638"/>
          <a:chOff x="16543196" y="22907625"/>
          <a:chExt cx="5245241" cy="3040638"/>
        </a:xfrm>
      </xdr:grpSpPr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00000000-0008-0000-0C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43196" y="22931436"/>
            <a:ext cx="2530617" cy="2976563"/>
          </a:xfrm>
          <a:prstGeom prst="rect">
            <a:avLst/>
          </a:prstGeom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00000000-0008-0000-0C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14104" y="22907625"/>
            <a:ext cx="2474333" cy="3040638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320265</xdr:colOff>
      <xdr:row>6</xdr:row>
      <xdr:rowOff>109518</xdr:rowOff>
    </xdr:from>
    <xdr:to>
      <xdr:col>12</xdr:col>
      <xdr:colOff>2603223</xdr:colOff>
      <xdr:row>6</xdr:row>
      <xdr:rowOff>3154836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161EB0A-44F7-48BA-ACE9-73CB797FF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5915" y="5500668"/>
          <a:ext cx="2282958" cy="3045318"/>
        </a:xfrm>
        <a:prstGeom prst="rect">
          <a:avLst/>
        </a:prstGeom>
      </xdr:spPr>
    </xdr:pic>
    <xdr:clientData/>
  </xdr:twoCellAnchor>
  <xdr:twoCellAnchor editAs="oneCell">
    <xdr:from>
      <xdr:col>12</xdr:col>
      <xdr:colOff>3082637</xdr:colOff>
      <xdr:row>6</xdr:row>
      <xdr:rowOff>64343</xdr:rowOff>
    </xdr:from>
    <xdr:to>
      <xdr:col>12</xdr:col>
      <xdr:colOff>5403272</xdr:colOff>
      <xdr:row>6</xdr:row>
      <xdr:rowOff>3159919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7C9C7AC-DCA2-4803-A039-091B8D176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18287" y="5455493"/>
          <a:ext cx="2320635" cy="3095576"/>
        </a:xfrm>
        <a:prstGeom prst="rect">
          <a:avLst/>
        </a:prstGeom>
      </xdr:spPr>
    </xdr:pic>
    <xdr:clientData/>
  </xdr:twoCellAnchor>
  <xdr:twoCellAnchor editAs="oneCell">
    <xdr:from>
      <xdr:col>12</xdr:col>
      <xdr:colOff>329049</xdr:colOff>
      <xdr:row>7</xdr:row>
      <xdr:rowOff>155864</xdr:rowOff>
    </xdr:from>
    <xdr:to>
      <xdr:col>12</xdr:col>
      <xdr:colOff>2588052</xdr:colOff>
      <xdr:row>7</xdr:row>
      <xdr:rowOff>3169227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CF7C191C-B410-4066-B1C9-783461ED1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64699" y="8880764"/>
          <a:ext cx="2259003" cy="3013363"/>
        </a:xfrm>
        <a:prstGeom prst="rect">
          <a:avLst/>
        </a:prstGeom>
      </xdr:spPr>
    </xdr:pic>
    <xdr:clientData/>
  </xdr:twoCellAnchor>
  <xdr:twoCellAnchor editAs="oneCell">
    <xdr:from>
      <xdr:col>12</xdr:col>
      <xdr:colOff>3013366</xdr:colOff>
      <xdr:row>7</xdr:row>
      <xdr:rowOff>114071</xdr:rowOff>
    </xdr:from>
    <xdr:to>
      <xdr:col>12</xdr:col>
      <xdr:colOff>5316682</xdr:colOff>
      <xdr:row>7</xdr:row>
      <xdr:rowOff>3186545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A9805DE-531B-4B12-8F58-10A5A5062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49016" y="8838971"/>
          <a:ext cx="2303316" cy="3072474"/>
        </a:xfrm>
        <a:prstGeom prst="rect">
          <a:avLst/>
        </a:prstGeom>
      </xdr:spPr>
    </xdr:pic>
    <xdr:clientData/>
  </xdr:twoCellAnchor>
  <xdr:twoCellAnchor editAs="oneCell">
    <xdr:from>
      <xdr:col>12</xdr:col>
      <xdr:colOff>415636</xdr:colOff>
      <xdr:row>8</xdr:row>
      <xdr:rowOff>252646</xdr:rowOff>
    </xdr:from>
    <xdr:to>
      <xdr:col>12</xdr:col>
      <xdr:colOff>2632363</xdr:colOff>
      <xdr:row>8</xdr:row>
      <xdr:rowOff>3209616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1FC4791-3384-4239-A7A1-4B4CBA48C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1286" y="12349396"/>
          <a:ext cx="2216727" cy="295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3186545</xdr:colOff>
      <xdr:row>8</xdr:row>
      <xdr:rowOff>277091</xdr:rowOff>
    </xdr:from>
    <xdr:to>
      <xdr:col>12</xdr:col>
      <xdr:colOff>5390266</xdr:colOff>
      <xdr:row>8</xdr:row>
      <xdr:rowOff>3216712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2A51E6E-8046-4477-81BB-801DA8B2A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2195" y="12373841"/>
          <a:ext cx="2203721" cy="29396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</xdr:row>
      <xdr:rowOff>173182</xdr:rowOff>
    </xdr:from>
    <xdr:to>
      <xdr:col>12</xdr:col>
      <xdr:colOff>2615753</xdr:colOff>
      <xdr:row>9</xdr:row>
      <xdr:rowOff>3200401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49BE8B20-A970-43DB-88BD-AC3921D7B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82013" y="15851332"/>
          <a:ext cx="2269390" cy="3027219"/>
        </a:xfrm>
        <a:prstGeom prst="rect">
          <a:avLst/>
        </a:prstGeom>
      </xdr:spPr>
    </xdr:pic>
    <xdr:clientData/>
  </xdr:twoCellAnchor>
  <xdr:twoCellAnchor editAs="oneCell">
    <xdr:from>
      <xdr:col>12</xdr:col>
      <xdr:colOff>3099955</xdr:colOff>
      <xdr:row>9</xdr:row>
      <xdr:rowOff>133707</xdr:rowOff>
    </xdr:from>
    <xdr:to>
      <xdr:col>12</xdr:col>
      <xdr:colOff>5385954</xdr:colOff>
      <xdr:row>9</xdr:row>
      <xdr:rowOff>3183081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BD4FC3E-7F9D-4B56-A08D-007E2678B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35605" y="15811857"/>
          <a:ext cx="2285999" cy="304937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10</xdr:row>
      <xdr:rowOff>174376</xdr:rowOff>
    </xdr:from>
    <xdr:to>
      <xdr:col>12</xdr:col>
      <xdr:colOff>2448609</xdr:colOff>
      <xdr:row>10</xdr:row>
      <xdr:rowOff>3186545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B50770FE-2F48-4D08-A343-27389BBE4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6151" y="19281526"/>
          <a:ext cx="2258108" cy="3012169"/>
        </a:xfrm>
        <a:prstGeom prst="rect">
          <a:avLst/>
        </a:prstGeom>
      </xdr:spPr>
    </xdr:pic>
    <xdr:clientData/>
  </xdr:twoCellAnchor>
  <xdr:twoCellAnchor editAs="oneCell">
    <xdr:from>
      <xdr:col>12</xdr:col>
      <xdr:colOff>3065318</xdr:colOff>
      <xdr:row>10</xdr:row>
      <xdr:rowOff>174124</xdr:rowOff>
    </xdr:from>
    <xdr:to>
      <xdr:col>12</xdr:col>
      <xdr:colOff>5333999</xdr:colOff>
      <xdr:row>10</xdr:row>
      <xdr:rowOff>3200398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456F4C6-78A0-4B35-8B1B-64E3A2A7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00968" y="19281274"/>
          <a:ext cx="2268681" cy="3026274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207820</xdr:colOff>
      <xdr:row>11</xdr:row>
      <xdr:rowOff>168250</xdr:rowOff>
    </xdr:from>
    <xdr:to>
      <xdr:col>12</xdr:col>
      <xdr:colOff>2457537</xdr:colOff>
      <xdr:row>11</xdr:row>
      <xdr:rowOff>3169227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1AB13BC-5BCF-42C5-9920-D6544C1E2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70" y="22732975"/>
          <a:ext cx="2249717" cy="3000977"/>
        </a:xfrm>
        <a:prstGeom prst="rect">
          <a:avLst/>
        </a:prstGeom>
      </xdr:spPr>
    </xdr:pic>
    <xdr:clientData/>
  </xdr:twoCellAnchor>
  <xdr:twoCellAnchor editAs="oneCell">
    <xdr:from>
      <xdr:col>12</xdr:col>
      <xdr:colOff>2978729</xdr:colOff>
      <xdr:row>11</xdr:row>
      <xdr:rowOff>116579</xdr:rowOff>
    </xdr:from>
    <xdr:to>
      <xdr:col>12</xdr:col>
      <xdr:colOff>5267182</xdr:colOff>
      <xdr:row>11</xdr:row>
      <xdr:rowOff>3169227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BACC857-9603-4F47-8864-13725065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14379" y="22681304"/>
          <a:ext cx="2288453" cy="305264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12</xdr:row>
      <xdr:rowOff>624593</xdr:rowOff>
    </xdr:from>
    <xdr:to>
      <xdr:col>12</xdr:col>
      <xdr:colOff>3208795</xdr:colOff>
      <xdr:row>12</xdr:row>
      <xdr:rowOff>2874818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6CA82E9-15A2-42FC-9419-BA652A7CF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9" y="26580218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3394364</xdr:colOff>
      <xdr:row>12</xdr:row>
      <xdr:rowOff>331982</xdr:rowOff>
    </xdr:from>
    <xdr:to>
      <xdr:col>12</xdr:col>
      <xdr:colOff>5541818</xdr:colOff>
      <xdr:row>12</xdr:row>
      <xdr:rowOff>3369399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E2B1903-A67A-4520-8B26-E7EB39C3E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0014" y="26287607"/>
          <a:ext cx="2147454" cy="3037417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13</xdr:row>
      <xdr:rowOff>467591</xdr:rowOff>
    </xdr:from>
    <xdr:to>
      <xdr:col>12</xdr:col>
      <xdr:colOff>3208794</xdr:colOff>
      <xdr:row>13</xdr:row>
      <xdr:rowOff>2717816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3B47F921-7E4A-4111-9927-1E4C64DFE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8" y="30052241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3480956</xdr:colOff>
      <xdr:row>13</xdr:row>
      <xdr:rowOff>192186</xdr:rowOff>
    </xdr:from>
    <xdr:to>
      <xdr:col>12</xdr:col>
      <xdr:colOff>5659188</xdr:colOff>
      <xdr:row>13</xdr:row>
      <xdr:rowOff>3273136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EC3C19E-2C45-4892-949B-F7E1C105D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16606" y="29776836"/>
          <a:ext cx="2178232" cy="308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14</xdr:row>
      <xdr:rowOff>640773</xdr:rowOff>
    </xdr:from>
    <xdr:to>
      <xdr:col>12</xdr:col>
      <xdr:colOff>3260748</xdr:colOff>
      <xdr:row>14</xdr:row>
      <xdr:rowOff>2890998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7226554-3C38-4C2F-B5E4-E3F01C63E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5422" y="33778248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3463640</xdr:colOff>
      <xdr:row>14</xdr:row>
      <xdr:rowOff>243215</xdr:rowOff>
    </xdr:from>
    <xdr:to>
      <xdr:col>12</xdr:col>
      <xdr:colOff>5630282</xdr:colOff>
      <xdr:row>14</xdr:row>
      <xdr:rowOff>3307773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D190B0E1-998B-454B-9642-FFADFD23D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99290" y="33380690"/>
          <a:ext cx="2166642" cy="306455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15</xdr:row>
      <xdr:rowOff>415636</xdr:rowOff>
    </xdr:from>
    <xdr:to>
      <xdr:col>12</xdr:col>
      <xdr:colOff>3208795</xdr:colOff>
      <xdr:row>15</xdr:row>
      <xdr:rowOff>2665861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B2C847A-3DEC-46B1-B9A9-1EB025CAD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9" y="37144036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3411683</xdr:colOff>
      <xdr:row>15</xdr:row>
      <xdr:rowOff>223863</xdr:rowOff>
    </xdr:from>
    <xdr:to>
      <xdr:col>12</xdr:col>
      <xdr:colOff>5567519</xdr:colOff>
      <xdr:row>15</xdr:row>
      <xdr:rowOff>3273136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8C937E99-9578-42B0-B727-A5D1764C0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7333" y="36952263"/>
          <a:ext cx="2155836" cy="3049273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16</xdr:row>
      <xdr:rowOff>467590</xdr:rowOff>
    </xdr:from>
    <xdr:to>
      <xdr:col>12</xdr:col>
      <xdr:colOff>3208794</xdr:colOff>
      <xdr:row>16</xdr:row>
      <xdr:rowOff>2717815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9A97A1A4-D1CB-4DE0-BBB3-B27D6D64E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8" y="40748815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3411681</xdr:colOff>
      <xdr:row>16</xdr:row>
      <xdr:rowOff>207818</xdr:rowOff>
    </xdr:from>
    <xdr:to>
      <xdr:col>12</xdr:col>
      <xdr:colOff>5603350</xdr:colOff>
      <xdr:row>16</xdr:row>
      <xdr:rowOff>3307774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8CF8B9A-8D1F-467B-8F0C-EF6B4ACCD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7331" y="40489043"/>
          <a:ext cx="2191669" cy="30999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312963</xdr:colOff>
      <xdr:row>17</xdr:row>
      <xdr:rowOff>149679</xdr:rowOff>
    </xdr:from>
    <xdr:to>
      <xdr:col>12</xdr:col>
      <xdr:colOff>2958190</xdr:colOff>
      <xdr:row>17</xdr:row>
      <xdr:rowOff>3721099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98DA787-2E89-4F3A-9048-0501F5951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8613" y="44021829"/>
          <a:ext cx="2645227" cy="3571420"/>
        </a:xfrm>
        <a:prstGeom prst="rect">
          <a:avLst/>
        </a:prstGeom>
      </xdr:spPr>
    </xdr:pic>
    <xdr:clientData/>
  </xdr:twoCellAnchor>
  <xdr:twoCellAnchor editAs="oneCell">
    <xdr:from>
      <xdr:col>12</xdr:col>
      <xdr:colOff>3320141</xdr:colOff>
      <xdr:row>17</xdr:row>
      <xdr:rowOff>190499</xdr:rowOff>
    </xdr:from>
    <xdr:to>
      <xdr:col>12</xdr:col>
      <xdr:colOff>5615212</xdr:colOff>
      <xdr:row>17</xdr:row>
      <xdr:rowOff>3639456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73399264-3559-4686-89DC-14D33430E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55791" y="44062649"/>
          <a:ext cx="2295071" cy="3448957"/>
        </a:xfrm>
        <a:prstGeom prst="rect">
          <a:avLst/>
        </a:prstGeom>
      </xdr:spPr>
    </xdr:pic>
    <xdr:clientData/>
  </xdr:twoCellAnchor>
  <xdr:twoCellAnchor editAs="oneCell">
    <xdr:from>
      <xdr:col>12</xdr:col>
      <xdr:colOff>3229429</xdr:colOff>
      <xdr:row>18</xdr:row>
      <xdr:rowOff>176893</xdr:rowOff>
    </xdr:from>
    <xdr:to>
      <xdr:col>12</xdr:col>
      <xdr:colOff>5678716</xdr:colOff>
      <xdr:row>18</xdr:row>
      <xdr:rowOff>3963307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5E8285A-14AD-4518-8184-1C4550B13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65079" y="47935243"/>
          <a:ext cx="2449287" cy="3786414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217713</xdr:colOff>
      <xdr:row>18</xdr:row>
      <xdr:rowOff>122464</xdr:rowOff>
    </xdr:from>
    <xdr:to>
      <xdr:col>12</xdr:col>
      <xdr:colOff>3082062</xdr:colOff>
      <xdr:row>18</xdr:row>
      <xdr:rowOff>4025869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2477FCFF-D0D9-4A57-BCF4-A7F1E5AA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363" y="47880814"/>
          <a:ext cx="2864349" cy="3903405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244929</xdr:colOff>
      <xdr:row>19</xdr:row>
      <xdr:rowOff>138795</xdr:rowOff>
    </xdr:from>
    <xdr:to>
      <xdr:col>12</xdr:col>
      <xdr:colOff>3061607</xdr:colOff>
      <xdr:row>19</xdr:row>
      <xdr:rowOff>3938815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F20A168-9426-4BDD-9360-AAE5BF675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0579" y="51973845"/>
          <a:ext cx="2816678" cy="3800020"/>
        </a:xfrm>
        <a:prstGeom prst="rect">
          <a:avLst/>
        </a:prstGeom>
      </xdr:spPr>
    </xdr:pic>
    <xdr:clientData/>
  </xdr:twoCellAnchor>
  <xdr:twoCellAnchor editAs="oneCell">
    <xdr:from>
      <xdr:col>12</xdr:col>
      <xdr:colOff>3156856</xdr:colOff>
      <xdr:row>19</xdr:row>
      <xdr:rowOff>176892</xdr:rowOff>
    </xdr:from>
    <xdr:to>
      <xdr:col>12</xdr:col>
      <xdr:colOff>5642427</xdr:colOff>
      <xdr:row>19</xdr:row>
      <xdr:rowOff>3949699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21EB711F-DD70-43B0-B42F-59B6B115B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92506" y="52011942"/>
          <a:ext cx="2485571" cy="377280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3265714</xdr:colOff>
      <xdr:row>20</xdr:row>
      <xdr:rowOff>149678</xdr:rowOff>
    </xdr:from>
    <xdr:to>
      <xdr:col>12</xdr:col>
      <xdr:colOff>5651500</xdr:colOff>
      <xdr:row>20</xdr:row>
      <xdr:rowOff>3772807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B7A94DC-61FB-437A-B1EB-C12954FF6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1364" y="56032853"/>
          <a:ext cx="2385786" cy="3623129"/>
        </a:xfrm>
        <a:prstGeom prst="rect">
          <a:avLst/>
        </a:prstGeom>
      </xdr:spPr>
    </xdr:pic>
    <xdr:clientData/>
  </xdr:twoCellAnchor>
  <xdr:twoCellAnchor editAs="oneCell">
    <xdr:from>
      <xdr:col>12</xdr:col>
      <xdr:colOff>299357</xdr:colOff>
      <xdr:row>20</xdr:row>
      <xdr:rowOff>108857</xdr:rowOff>
    </xdr:from>
    <xdr:to>
      <xdr:col>12</xdr:col>
      <xdr:colOff>3020785</xdr:colOff>
      <xdr:row>20</xdr:row>
      <xdr:rowOff>3781877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B5B94608-C551-42F4-A54A-7A3DFEEB9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5007" y="55992032"/>
          <a:ext cx="2721428" cy="367302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22</xdr:row>
      <xdr:rowOff>176894</xdr:rowOff>
    </xdr:from>
    <xdr:to>
      <xdr:col>12</xdr:col>
      <xdr:colOff>2986768</xdr:colOff>
      <xdr:row>22</xdr:row>
      <xdr:rowOff>3949700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AC410C9-2D8C-4466-8507-71FE4B93D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6150" y="63794369"/>
          <a:ext cx="2796268" cy="377280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3129643</xdr:colOff>
      <xdr:row>22</xdr:row>
      <xdr:rowOff>190500</xdr:rowOff>
    </xdr:from>
    <xdr:to>
      <xdr:col>12</xdr:col>
      <xdr:colOff>5606143</xdr:colOff>
      <xdr:row>22</xdr:row>
      <xdr:rowOff>3949700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CD5CF635-0EC5-43C2-B536-638DB1684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5293" y="63807975"/>
          <a:ext cx="2476500" cy="375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3129642</xdr:colOff>
      <xdr:row>23</xdr:row>
      <xdr:rowOff>136071</xdr:rowOff>
    </xdr:from>
    <xdr:to>
      <xdr:col>12</xdr:col>
      <xdr:colOff>5615213</xdr:colOff>
      <xdr:row>23</xdr:row>
      <xdr:rowOff>3908878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B35B577A-6B80-4419-BD15-9A5985060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5292" y="67801671"/>
          <a:ext cx="2485571" cy="3772807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244930</xdr:colOff>
      <xdr:row>23</xdr:row>
      <xdr:rowOff>147863</xdr:rowOff>
    </xdr:from>
    <xdr:to>
      <xdr:col>12</xdr:col>
      <xdr:colOff>3001737</xdr:colOff>
      <xdr:row>23</xdr:row>
      <xdr:rowOff>3868056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3595EE75-8CB6-4997-A6E0-5F6DA81F6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0580" y="67813463"/>
          <a:ext cx="2756807" cy="3720193"/>
        </a:xfrm>
        <a:prstGeom prst="rect">
          <a:avLst/>
        </a:prstGeom>
      </xdr:spPr>
    </xdr:pic>
    <xdr:clientData/>
  </xdr:twoCellAnchor>
  <xdr:twoCellAnchor editAs="oneCell">
    <xdr:from>
      <xdr:col>12</xdr:col>
      <xdr:colOff>3292928</xdr:colOff>
      <xdr:row>25</xdr:row>
      <xdr:rowOff>95249</xdr:rowOff>
    </xdr:from>
    <xdr:to>
      <xdr:col>12</xdr:col>
      <xdr:colOff>5606142</xdr:colOff>
      <xdr:row>25</xdr:row>
      <xdr:rowOff>3571420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9A878366-10F9-4EF5-B69F-F8CC1B1CA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8578" y="75476099"/>
          <a:ext cx="2313214" cy="3476171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</xdr:colOff>
      <xdr:row>25</xdr:row>
      <xdr:rowOff>88900</xdr:rowOff>
    </xdr:from>
    <xdr:to>
      <xdr:col>12</xdr:col>
      <xdr:colOff>2939142</xdr:colOff>
      <xdr:row>25</xdr:row>
      <xdr:rowOff>3596821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B2DD52E6-14B0-44D0-BD09-777BCDC89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8614" y="75469750"/>
          <a:ext cx="2626178" cy="3507921"/>
        </a:xfrm>
        <a:prstGeom prst="rect">
          <a:avLst/>
        </a:prstGeom>
      </xdr:spPr>
    </xdr:pic>
    <xdr:clientData/>
  </xdr:twoCellAnchor>
  <xdr:twoCellAnchor editAs="oneCell">
    <xdr:from>
      <xdr:col>12</xdr:col>
      <xdr:colOff>258535</xdr:colOff>
      <xdr:row>26</xdr:row>
      <xdr:rowOff>122464</xdr:rowOff>
    </xdr:from>
    <xdr:to>
      <xdr:col>12</xdr:col>
      <xdr:colOff>2932339</xdr:colOff>
      <xdr:row>26</xdr:row>
      <xdr:rowOff>3731985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79B1B8E-D76F-4FE8-8F48-3D01DFE45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4185" y="79132339"/>
          <a:ext cx="2673804" cy="3609521"/>
        </a:xfrm>
        <a:prstGeom prst="rect">
          <a:avLst/>
        </a:prstGeom>
      </xdr:spPr>
    </xdr:pic>
    <xdr:clientData/>
  </xdr:twoCellAnchor>
  <xdr:twoCellAnchor editAs="oneCell">
    <xdr:from>
      <xdr:col>12</xdr:col>
      <xdr:colOff>3211285</xdr:colOff>
      <xdr:row>26</xdr:row>
      <xdr:rowOff>81644</xdr:rowOff>
    </xdr:from>
    <xdr:to>
      <xdr:col>12</xdr:col>
      <xdr:colOff>5624283</xdr:colOff>
      <xdr:row>26</xdr:row>
      <xdr:rowOff>3745592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B300030C-A21B-4925-899B-C4D70FC5D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6935" y="79091519"/>
          <a:ext cx="2412998" cy="3663948"/>
        </a:xfrm>
        <a:prstGeom prst="rect">
          <a:avLst/>
        </a:prstGeom>
      </xdr:spPr>
    </xdr:pic>
    <xdr:clientData/>
  </xdr:twoCellAnchor>
  <xdr:twoCellAnchor editAs="oneCell">
    <xdr:from>
      <xdr:col>12</xdr:col>
      <xdr:colOff>3197677</xdr:colOff>
      <xdr:row>24</xdr:row>
      <xdr:rowOff>108856</xdr:rowOff>
    </xdr:from>
    <xdr:to>
      <xdr:col>12</xdr:col>
      <xdr:colOff>5565321</xdr:colOff>
      <xdr:row>24</xdr:row>
      <xdr:rowOff>3704773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6CBEF97A-B765-4CF7-AE79-A052CC621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33327" y="71736856"/>
          <a:ext cx="2367644" cy="3595917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272143</xdr:colOff>
      <xdr:row>24</xdr:row>
      <xdr:rowOff>116115</xdr:rowOff>
    </xdr:from>
    <xdr:to>
      <xdr:col>12</xdr:col>
      <xdr:colOff>2952749</xdr:colOff>
      <xdr:row>24</xdr:row>
      <xdr:rowOff>3734706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DE9B05AC-7430-42D2-9F71-C38BAA25E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7793" y="71744115"/>
          <a:ext cx="2680606" cy="3618591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285751</xdr:colOff>
      <xdr:row>21</xdr:row>
      <xdr:rowOff>108856</xdr:rowOff>
    </xdr:from>
    <xdr:to>
      <xdr:col>12</xdr:col>
      <xdr:colOff>2979967</xdr:colOff>
      <xdr:row>21</xdr:row>
      <xdr:rowOff>3745593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817F0BC8-9BBA-4EE5-B799-E26BB6483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1" y="59859181"/>
          <a:ext cx="2694216" cy="363673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3265713</xdr:colOff>
      <xdr:row>21</xdr:row>
      <xdr:rowOff>108855</xdr:rowOff>
    </xdr:from>
    <xdr:to>
      <xdr:col>12</xdr:col>
      <xdr:colOff>5633357</xdr:colOff>
      <xdr:row>21</xdr:row>
      <xdr:rowOff>3704771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26C783F7-434C-4889-994C-849D11985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1363" y="59859180"/>
          <a:ext cx="2367644" cy="3595916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911678</xdr:colOff>
      <xdr:row>27</xdr:row>
      <xdr:rowOff>206149</xdr:rowOff>
    </xdr:from>
    <xdr:to>
      <xdr:col>12</xdr:col>
      <xdr:colOff>4827813</xdr:colOff>
      <xdr:row>27</xdr:row>
      <xdr:rowOff>3143250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B95185B7-DAC1-4BCC-8ACC-77DE2ADC6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7328" y="83083174"/>
          <a:ext cx="3916135" cy="2937101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911680</xdr:colOff>
      <xdr:row>28</xdr:row>
      <xdr:rowOff>135377</xdr:rowOff>
    </xdr:from>
    <xdr:to>
      <xdr:col>12</xdr:col>
      <xdr:colOff>4884994</xdr:colOff>
      <xdr:row>28</xdr:row>
      <xdr:rowOff>3116035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838C3A88-9F6F-4727-A214-B29AD47F4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7330" y="86346152"/>
          <a:ext cx="3973314" cy="2980658"/>
        </a:xfrm>
        <a:prstGeom prst="rect">
          <a:avLst/>
        </a:prstGeom>
      </xdr:spPr>
    </xdr:pic>
    <xdr:clientData/>
  </xdr:twoCellAnchor>
  <xdr:twoCellAnchor editAs="oneCell">
    <xdr:from>
      <xdr:col>12</xdr:col>
      <xdr:colOff>843643</xdr:colOff>
      <xdr:row>29</xdr:row>
      <xdr:rowOff>81643</xdr:rowOff>
    </xdr:from>
    <xdr:to>
      <xdr:col>12</xdr:col>
      <xdr:colOff>4884963</xdr:colOff>
      <xdr:row>29</xdr:row>
      <xdr:rowOff>3112633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ED3F44B-BC5D-47B6-AB8B-4C4A91B53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9293" y="89502343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826169</xdr:colOff>
      <xdr:row>30</xdr:row>
      <xdr:rowOff>244308</xdr:rowOff>
    </xdr:from>
    <xdr:to>
      <xdr:col>12</xdr:col>
      <xdr:colOff>4673600</xdr:colOff>
      <xdr:row>30</xdr:row>
      <xdr:rowOff>3528874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D4C1710-BFCA-402F-AFDD-099E42C45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1819" y="92941608"/>
          <a:ext cx="3847431" cy="3284566"/>
        </a:xfrm>
        <a:prstGeom prst="rect">
          <a:avLst/>
        </a:prstGeom>
      </xdr:spPr>
    </xdr:pic>
    <xdr:clientData/>
  </xdr:twoCellAnchor>
  <xdr:twoCellAnchor editAs="oneCell">
    <xdr:from>
      <xdr:col>12</xdr:col>
      <xdr:colOff>981953</xdr:colOff>
      <xdr:row>31</xdr:row>
      <xdr:rowOff>105746</xdr:rowOff>
    </xdr:from>
    <xdr:to>
      <xdr:col>12</xdr:col>
      <xdr:colOff>4702969</xdr:colOff>
      <xdr:row>31</xdr:row>
      <xdr:rowOff>3277508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98C7E1C7-725F-4C63-BCD3-3B57524F5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7603" y="96546371"/>
          <a:ext cx="3721016" cy="3171762"/>
        </a:xfrm>
        <a:prstGeom prst="rect">
          <a:avLst/>
        </a:prstGeom>
      </xdr:spPr>
    </xdr:pic>
    <xdr:clientData/>
  </xdr:twoCellAnchor>
  <xdr:twoCellAnchor editAs="oneCell">
    <xdr:from>
      <xdr:col>12</xdr:col>
      <xdr:colOff>104180</xdr:colOff>
      <xdr:row>31</xdr:row>
      <xdr:rowOff>3110509</xdr:rowOff>
    </xdr:from>
    <xdr:to>
      <xdr:col>12</xdr:col>
      <xdr:colOff>2649141</xdr:colOff>
      <xdr:row>32</xdr:row>
      <xdr:rowOff>86361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28E35318-4DCD-4708-B89F-B2778D17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9830" y="99551134"/>
          <a:ext cx="2544961" cy="2166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2708669</xdr:colOff>
      <xdr:row>31</xdr:row>
      <xdr:rowOff>3110507</xdr:rowOff>
    </xdr:from>
    <xdr:to>
      <xdr:col>12</xdr:col>
      <xdr:colOff>5602518</xdr:colOff>
      <xdr:row>32</xdr:row>
      <xdr:rowOff>87908</xdr:rowOff>
    </xdr:to>
    <xdr:pic>
      <xdr:nvPicPr>
        <xdr:cNvPr id="71" name="Picture 70" descr="ไม่มีคำอธิบาย">
          <a:extLst>
            <a:ext uri="{FF2B5EF4-FFF2-40B4-BE49-F238E27FC236}">
              <a16:creationId xmlns:a16="http://schemas.microsoft.com/office/drawing/2014/main" id="{A8B2EC60-A8C8-4296-8D5F-7458D1B82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4319" y="99551132"/>
          <a:ext cx="2893849" cy="2168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320265</xdr:colOff>
      <xdr:row>6</xdr:row>
      <xdr:rowOff>109518</xdr:rowOff>
    </xdr:from>
    <xdr:to>
      <xdr:col>12</xdr:col>
      <xdr:colOff>2603223</xdr:colOff>
      <xdr:row>6</xdr:row>
      <xdr:rowOff>3154836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78815E50-2C3D-42F6-B83E-BFD36116F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5915" y="5500668"/>
          <a:ext cx="2282958" cy="3045318"/>
        </a:xfrm>
        <a:prstGeom prst="rect">
          <a:avLst/>
        </a:prstGeom>
      </xdr:spPr>
    </xdr:pic>
    <xdr:clientData/>
  </xdr:twoCellAnchor>
  <xdr:twoCellAnchor editAs="oneCell">
    <xdr:from>
      <xdr:col>12</xdr:col>
      <xdr:colOff>3082637</xdr:colOff>
      <xdr:row>6</xdr:row>
      <xdr:rowOff>64343</xdr:rowOff>
    </xdr:from>
    <xdr:to>
      <xdr:col>12</xdr:col>
      <xdr:colOff>5403272</xdr:colOff>
      <xdr:row>6</xdr:row>
      <xdr:rowOff>3159919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977D63C-D9FC-4D22-B4D4-9BCCCBEC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18287" y="5455493"/>
          <a:ext cx="2320635" cy="3095576"/>
        </a:xfrm>
        <a:prstGeom prst="rect">
          <a:avLst/>
        </a:prstGeom>
      </xdr:spPr>
    </xdr:pic>
    <xdr:clientData/>
  </xdr:twoCellAnchor>
  <xdr:twoCellAnchor editAs="oneCell">
    <xdr:from>
      <xdr:col>12</xdr:col>
      <xdr:colOff>329049</xdr:colOff>
      <xdr:row>7</xdr:row>
      <xdr:rowOff>155864</xdr:rowOff>
    </xdr:from>
    <xdr:to>
      <xdr:col>12</xdr:col>
      <xdr:colOff>2588052</xdr:colOff>
      <xdr:row>7</xdr:row>
      <xdr:rowOff>3169227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5D808C11-87FD-4083-B746-5401CB657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64699" y="8880764"/>
          <a:ext cx="2259003" cy="3013363"/>
        </a:xfrm>
        <a:prstGeom prst="rect">
          <a:avLst/>
        </a:prstGeom>
      </xdr:spPr>
    </xdr:pic>
    <xdr:clientData/>
  </xdr:twoCellAnchor>
  <xdr:twoCellAnchor editAs="oneCell">
    <xdr:from>
      <xdr:col>12</xdr:col>
      <xdr:colOff>3013366</xdr:colOff>
      <xdr:row>7</xdr:row>
      <xdr:rowOff>114071</xdr:rowOff>
    </xdr:from>
    <xdr:to>
      <xdr:col>12</xdr:col>
      <xdr:colOff>5316682</xdr:colOff>
      <xdr:row>7</xdr:row>
      <xdr:rowOff>3186545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BF36F37B-A8B9-4A45-8FFF-27A0CA0FC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49016" y="8838971"/>
          <a:ext cx="2303316" cy="3072474"/>
        </a:xfrm>
        <a:prstGeom prst="rect">
          <a:avLst/>
        </a:prstGeom>
      </xdr:spPr>
    </xdr:pic>
    <xdr:clientData/>
  </xdr:twoCellAnchor>
  <xdr:twoCellAnchor editAs="oneCell">
    <xdr:from>
      <xdr:col>12</xdr:col>
      <xdr:colOff>415636</xdr:colOff>
      <xdr:row>8</xdr:row>
      <xdr:rowOff>252646</xdr:rowOff>
    </xdr:from>
    <xdr:to>
      <xdr:col>12</xdr:col>
      <xdr:colOff>2632363</xdr:colOff>
      <xdr:row>8</xdr:row>
      <xdr:rowOff>3209616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69111FCB-C9CD-4262-96BB-0D453B448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1286" y="12349396"/>
          <a:ext cx="2216727" cy="295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3186545</xdr:colOff>
      <xdr:row>8</xdr:row>
      <xdr:rowOff>277091</xdr:rowOff>
    </xdr:from>
    <xdr:to>
      <xdr:col>12</xdr:col>
      <xdr:colOff>5390266</xdr:colOff>
      <xdr:row>8</xdr:row>
      <xdr:rowOff>3216712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CF92B38F-679B-48FA-936C-EE42B515B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2195" y="12373841"/>
          <a:ext cx="2203721" cy="29396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</xdr:row>
      <xdr:rowOff>173182</xdr:rowOff>
    </xdr:from>
    <xdr:to>
      <xdr:col>12</xdr:col>
      <xdr:colOff>2615753</xdr:colOff>
      <xdr:row>9</xdr:row>
      <xdr:rowOff>3200401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FEB73FA5-3484-40D6-8AE0-DDE683ABF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82013" y="15851332"/>
          <a:ext cx="2269390" cy="3027219"/>
        </a:xfrm>
        <a:prstGeom prst="rect">
          <a:avLst/>
        </a:prstGeom>
      </xdr:spPr>
    </xdr:pic>
    <xdr:clientData/>
  </xdr:twoCellAnchor>
  <xdr:twoCellAnchor editAs="oneCell">
    <xdr:from>
      <xdr:col>12</xdr:col>
      <xdr:colOff>3099955</xdr:colOff>
      <xdr:row>9</xdr:row>
      <xdr:rowOff>133707</xdr:rowOff>
    </xdr:from>
    <xdr:to>
      <xdr:col>12</xdr:col>
      <xdr:colOff>5385954</xdr:colOff>
      <xdr:row>9</xdr:row>
      <xdr:rowOff>3183081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FDF819C5-F87E-4398-BEB1-6EAE60B5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35605" y="15811857"/>
          <a:ext cx="2285999" cy="304937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10</xdr:row>
      <xdr:rowOff>174376</xdr:rowOff>
    </xdr:from>
    <xdr:to>
      <xdr:col>12</xdr:col>
      <xdr:colOff>2448609</xdr:colOff>
      <xdr:row>10</xdr:row>
      <xdr:rowOff>3186545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1375E5-0845-4624-9AE1-1F2D13FFC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6151" y="19281526"/>
          <a:ext cx="2258108" cy="3012169"/>
        </a:xfrm>
        <a:prstGeom prst="rect">
          <a:avLst/>
        </a:prstGeom>
      </xdr:spPr>
    </xdr:pic>
    <xdr:clientData/>
  </xdr:twoCellAnchor>
  <xdr:twoCellAnchor editAs="oneCell">
    <xdr:from>
      <xdr:col>12</xdr:col>
      <xdr:colOff>3065318</xdr:colOff>
      <xdr:row>10</xdr:row>
      <xdr:rowOff>174124</xdr:rowOff>
    </xdr:from>
    <xdr:to>
      <xdr:col>12</xdr:col>
      <xdr:colOff>5333999</xdr:colOff>
      <xdr:row>10</xdr:row>
      <xdr:rowOff>3200398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1DB578E7-7064-4DB7-973B-FED2FB9C2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00968" y="19281274"/>
          <a:ext cx="2268681" cy="3026274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207820</xdr:colOff>
      <xdr:row>11</xdr:row>
      <xdr:rowOff>168250</xdr:rowOff>
    </xdr:from>
    <xdr:to>
      <xdr:col>12</xdr:col>
      <xdr:colOff>2457537</xdr:colOff>
      <xdr:row>11</xdr:row>
      <xdr:rowOff>3169227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98303E64-DF9F-4C01-9FAE-182F0252F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70" y="22732975"/>
          <a:ext cx="2249717" cy="3000977"/>
        </a:xfrm>
        <a:prstGeom prst="rect">
          <a:avLst/>
        </a:prstGeom>
      </xdr:spPr>
    </xdr:pic>
    <xdr:clientData/>
  </xdr:twoCellAnchor>
  <xdr:twoCellAnchor editAs="oneCell">
    <xdr:from>
      <xdr:col>12</xdr:col>
      <xdr:colOff>2978729</xdr:colOff>
      <xdr:row>11</xdr:row>
      <xdr:rowOff>116579</xdr:rowOff>
    </xdr:from>
    <xdr:to>
      <xdr:col>12</xdr:col>
      <xdr:colOff>5267182</xdr:colOff>
      <xdr:row>11</xdr:row>
      <xdr:rowOff>3169227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6451503-60A3-4E61-AC91-9C601A0A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14379" y="22681304"/>
          <a:ext cx="2288453" cy="305264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12</xdr:row>
      <xdr:rowOff>624593</xdr:rowOff>
    </xdr:from>
    <xdr:to>
      <xdr:col>12</xdr:col>
      <xdr:colOff>3208795</xdr:colOff>
      <xdr:row>12</xdr:row>
      <xdr:rowOff>2874818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C179CF0F-DBF0-4993-9913-0EBBBDB35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9" y="26580218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3394364</xdr:colOff>
      <xdr:row>12</xdr:row>
      <xdr:rowOff>331982</xdr:rowOff>
    </xdr:from>
    <xdr:to>
      <xdr:col>12</xdr:col>
      <xdr:colOff>5541818</xdr:colOff>
      <xdr:row>12</xdr:row>
      <xdr:rowOff>3369399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9E8518E-EE1F-4EB1-9020-F67ADC327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0014" y="26287607"/>
          <a:ext cx="2147454" cy="3037417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13</xdr:row>
      <xdr:rowOff>467591</xdr:rowOff>
    </xdr:from>
    <xdr:to>
      <xdr:col>12</xdr:col>
      <xdr:colOff>3208794</xdr:colOff>
      <xdr:row>13</xdr:row>
      <xdr:rowOff>2717816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8DFFB726-DACB-49AB-A504-3F132E166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8" y="30052241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3480956</xdr:colOff>
      <xdr:row>13</xdr:row>
      <xdr:rowOff>192186</xdr:rowOff>
    </xdr:from>
    <xdr:to>
      <xdr:col>12</xdr:col>
      <xdr:colOff>5659188</xdr:colOff>
      <xdr:row>13</xdr:row>
      <xdr:rowOff>3273136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69B3C44-BCE8-4B12-B349-3376B2099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16606" y="29776836"/>
          <a:ext cx="2178232" cy="308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14</xdr:row>
      <xdr:rowOff>640773</xdr:rowOff>
    </xdr:from>
    <xdr:to>
      <xdr:col>12</xdr:col>
      <xdr:colOff>3260748</xdr:colOff>
      <xdr:row>14</xdr:row>
      <xdr:rowOff>2890998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CA833A63-9967-4E2D-8B4C-47778D012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5422" y="33778248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3463640</xdr:colOff>
      <xdr:row>14</xdr:row>
      <xdr:rowOff>243215</xdr:rowOff>
    </xdr:from>
    <xdr:to>
      <xdr:col>12</xdr:col>
      <xdr:colOff>5630282</xdr:colOff>
      <xdr:row>14</xdr:row>
      <xdr:rowOff>3307773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3539D024-0A5B-4A87-B9E4-6D0B85FA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99290" y="33380690"/>
          <a:ext cx="2166642" cy="306455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15</xdr:row>
      <xdr:rowOff>415636</xdr:rowOff>
    </xdr:from>
    <xdr:to>
      <xdr:col>12</xdr:col>
      <xdr:colOff>3208795</xdr:colOff>
      <xdr:row>15</xdr:row>
      <xdr:rowOff>2665861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7BB836F8-B56D-4993-9E75-B5AE8FC29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9" y="37144036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3411683</xdr:colOff>
      <xdr:row>15</xdr:row>
      <xdr:rowOff>223863</xdr:rowOff>
    </xdr:from>
    <xdr:to>
      <xdr:col>12</xdr:col>
      <xdr:colOff>5567519</xdr:colOff>
      <xdr:row>15</xdr:row>
      <xdr:rowOff>3273136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3B139BCE-6B97-4A53-A6A3-F5A021A0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7333" y="36952263"/>
          <a:ext cx="2155836" cy="3049273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16</xdr:row>
      <xdr:rowOff>467590</xdr:rowOff>
    </xdr:from>
    <xdr:to>
      <xdr:col>12</xdr:col>
      <xdr:colOff>3208794</xdr:colOff>
      <xdr:row>16</xdr:row>
      <xdr:rowOff>2717815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42F040BC-0240-4C29-AAD0-4E0E05568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8" y="40748815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3411681</xdr:colOff>
      <xdr:row>16</xdr:row>
      <xdr:rowOff>207818</xdr:rowOff>
    </xdr:from>
    <xdr:to>
      <xdr:col>12</xdr:col>
      <xdr:colOff>5603350</xdr:colOff>
      <xdr:row>16</xdr:row>
      <xdr:rowOff>3307774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E22B350-E144-47EF-A614-FCCEDDC35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7331" y="40489043"/>
          <a:ext cx="2191669" cy="30999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312963</xdr:colOff>
      <xdr:row>17</xdr:row>
      <xdr:rowOff>149679</xdr:rowOff>
    </xdr:from>
    <xdr:to>
      <xdr:col>12</xdr:col>
      <xdr:colOff>2958190</xdr:colOff>
      <xdr:row>17</xdr:row>
      <xdr:rowOff>3721099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EA4C9D9A-67F1-4BF1-8510-D99783B00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8613" y="44021829"/>
          <a:ext cx="2645227" cy="3571420"/>
        </a:xfrm>
        <a:prstGeom prst="rect">
          <a:avLst/>
        </a:prstGeom>
      </xdr:spPr>
    </xdr:pic>
    <xdr:clientData/>
  </xdr:twoCellAnchor>
  <xdr:twoCellAnchor editAs="oneCell">
    <xdr:from>
      <xdr:col>12</xdr:col>
      <xdr:colOff>3320141</xdr:colOff>
      <xdr:row>17</xdr:row>
      <xdr:rowOff>190499</xdr:rowOff>
    </xdr:from>
    <xdr:to>
      <xdr:col>12</xdr:col>
      <xdr:colOff>5615212</xdr:colOff>
      <xdr:row>17</xdr:row>
      <xdr:rowOff>3639456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34EE9FC4-371E-403E-B3E0-A7D1E348C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55791" y="44062649"/>
          <a:ext cx="2295071" cy="3448957"/>
        </a:xfrm>
        <a:prstGeom prst="rect">
          <a:avLst/>
        </a:prstGeom>
      </xdr:spPr>
    </xdr:pic>
    <xdr:clientData/>
  </xdr:twoCellAnchor>
  <xdr:twoCellAnchor editAs="oneCell">
    <xdr:from>
      <xdr:col>12</xdr:col>
      <xdr:colOff>3229429</xdr:colOff>
      <xdr:row>18</xdr:row>
      <xdr:rowOff>176893</xdr:rowOff>
    </xdr:from>
    <xdr:to>
      <xdr:col>12</xdr:col>
      <xdr:colOff>5678716</xdr:colOff>
      <xdr:row>18</xdr:row>
      <xdr:rowOff>3963307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18F26A22-8206-4490-A7AB-85F263146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65079" y="47935243"/>
          <a:ext cx="2449287" cy="3786414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217713</xdr:colOff>
      <xdr:row>18</xdr:row>
      <xdr:rowOff>122464</xdr:rowOff>
    </xdr:from>
    <xdr:to>
      <xdr:col>12</xdr:col>
      <xdr:colOff>3082062</xdr:colOff>
      <xdr:row>18</xdr:row>
      <xdr:rowOff>4025869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6F5AFF8C-F499-48CB-91D1-40A1B7FB6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363" y="47880814"/>
          <a:ext cx="2864349" cy="3903405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244929</xdr:colOff>
      <xdr:row>19</xdr:row>
      <xdr:rowOff>138795</xdr:rowOff>
    </xdr:from>
    <xdr:to>
      <xdr:col>12</xdr:col>
      <xdr:colOff>3061607</xdr:colOff>
      <xdr:row>19</xdr:row>
      <xdr:rowOff>3938815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209FDAE7-381A-4AC1-A9CF-38112CD86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0579" y="51973845"/>
          <a:ext cx="2816678" cy="3800020"/>
        </a:xfrm>
        <a:prstGeom prst="rect">
          <a:avLst/>
        </a:prstGeom>
      </xdr:spPr>
    </xdr:pic>
    <xdr:clientData/>
  </xdr:twoCellAnchor>
  <xdr:twoCellAnchor editAs="oneCell">
    <xdr:from>
      <xdr:col>12</xdr:col>
      <xdr:colOff>3156856</xdr:colOff>
      <xdr:row>19</xdr:row>
      <xdr:rowOff>176892</xdr:rowOff>
    </xdr:from>
    <xdr:to>
      <xdr:col>12</xdr:col>
      <xdr:colOff>5642427</xdr:colOff>
      <xdr:row>19</xdr:row>
      <xdr:rowOff>3949699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DBFD624D-EDEB-486A-B42F-0F8FB52E7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92506" y="52011942"/>
          <a:ext cx="2485571" cy="377280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3265714</xdr:colOff>
      <xdr:row>20</xdr:row>
      <xdr:rowOff>149678</xdr:rowOff>
    </xdr:from>
    <xdr:to>
      <xdr:col>12</xdr:col>
      <xdr:colOff>5651500</xdr:colOff>
      <xdr:row>20</xdr:row>
      <xdr:rowOff>3772807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C349F91E-247C-447D-92F7-7CE90249E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1364" y="56032853"/>
          <a:ext cx="2385786" cy="3623129"/>
        </a:xfrm>
        <a:prstGeom prst="rect">
          <a:avLst/>
        </a:prstGeom>
      </xdr:spPr>
    </xdr:pic>
    <xdr:clientData/>
  </xdr:twoCellAnchor>
  <xdr:twoCellAnchor editAs="oneCell">
    <xdr:from>
      <xdr:col>12</xdr:col>
      <xdr:colOff>299357</xdr:colOff>
      <xdr:row>20</xdr:row>
      <xdr:rowOff>108857</xdr:rowOff>
    </xdr:from>
    <xdr:to>
      <xdr:col>12</xdr:col>
      <xdr:colOff>3020785</xdr:colOff>
      <xdr:row>20</xdr:row>
      <xdr:rowOff>3781877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EFDC380C-EB11-48A2-8A99-805590E5A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5007" y="55992032"/>
          <a:ext cx="2721428" cy="367302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22</xdr:row>
      <xdr:rowOff>176894</xdr:rowOff>
    </xdr:from>
    <xdr:to>
      <xdr:col>12</xdr:col>
      <xdr:colOff>2986768</xdr:colOff>
      <xdr:row>22</xdr:row>
      <xdr:rowOff>3949700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604863B6-DCAC-4EF1-B2DC-1CC124C7F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6150" y="63794369"/>
          <a:ext cx="2796268" cy="377280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3129643</xdr:colOff>
      <xdr:row>22</xdr:row>
      <xdr:rowOff>190500</xdr:rowOff>
    </xdr:from>
    <xdr:to>
      <xdr:col>12</xdr:col>
      <xdr:colOff>5606143</xdr:colOff>
      <xdr:row>22</xdr:row>
      <xdr:rowOff>3949700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3DF234B-4637-4614-B3AF-03EB7D8C1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5293" y="63807975"/>
          <a:ext cx="2476500" cy="375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3129642</xdr:colOff>
      <xdr:row>23</xdr:row>
      <xdr:rowOff>136071</xdr:rowOff>
    </xdr:from>
    <xdr:to>
      <xdr:col>12</xdr:col>
      <xdr:colOff>5615213</xdr:colOff>
      <xdr:row>23</xdr:row>
      <xdr:rowOff>3908878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BE7DB7EC-C529-4C98-9523-23A1E857D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5292" y="67801671"/>
          <a:ext cx="2485571" cy="3772807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244930</xdr:colOff>
      <xdr:row>23</xdr:row>
      <xdr:rowOff>147863</xdr:rowOff>
    </xdr:from>
    <xdr:to>
      <xdr:col>12</xdr:col>
      <xdr:colOff>3001737</xdr:colOff>
      <xdr:row>23</xdr:row>
      <xdr:rowOff>3868056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6FBAAF7D-A78B-4AAE-A34F-47A43CEB6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0580" y="67813463"/>
          <a:ext cx="2756807" cy="3720193"/>
        </a:xfrm>
        <a:prstGeom prst="rect">
          <a:avLst/>
        </a:prstGeom>
      </xdr:spPr>
    </xdr:pic>
    <xdr:clientData/>
  </xdr:twoCellAnchor>
  <xdr:twoCellAnchor editAs="oneCell">
    <xdr:from>
      <xdr:col>12</xdr:col>
      <xdr:colOff>3292928</xdr:colOff>
      <xdr:row>25</xdr:row>
      <xdr:rowOff>95249</xdr:rowOff>
    </xdr:from>
    <xdr:to>
      <xdr:col>12</xdr:col>
      <xdr:colOff>5606142</xdr:colOff>
      <xdr:row>25</xdr:row>
      <xdr:rowOff>3571420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6C13192-CCA6-4934-B796-B66A52DB5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8578" y="75476099"/>
          <a:ext cx="2313214" cy="3476171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</xdr:colOff>
      <xdr:row>25</xdr:row>
      <xdr:rowOff>88900</xdr:rowOff>
    </xdr:from>
    <xdr:to>
      <xdr:col>12</xdr:col>
      <xdr:colOff>2939142</xdr:colOff>
      <xdr:row>25</xdr:row>
      <xdr:rowOff>3596821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704BC31E-F849-44F6-ADAD-C4976729E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8614" y="75469750"/>
          <a:ext cx="2626178" cy="3507921"/>
        </a:xfrm>
        <a:prstGeom prst="rect">
          <a:avLst/>
        </a:prstGeom>
      </xdr:spPr>
    </xdr:pic>
    <xdr:clientData/>
  </xdr:twoCellAnchor>
  <xdr:twoCellAnchor editAs="oneCell">
    <xdr:from>
      <xdr:col>12</xdr:col>
      <xdr:colOff>258535</xdr:colOff>
      <xdr:row>26</xdr:row>
      <xdr:rowOff>122464</xdr:rowOff>
    </xdr:from>
    <xdr:to>
      <xdr:col>12</xdr:col>
      <xdr:colOff>2932339</xdr:colOff>
      <xdr:row>26</xdr:row>
      <xdr:rowOff>3731985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6BCAA4EE-5239-4939-8158-A5E11E33A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4185" y="79132339"/>
          <a:ext cx="2673804" cy="3609521"/>
        </a:xfrm>
        <a:prstGeom prst="rect">
          <a:avLst/>
        </a:prstGeom>
      </xdr:spPr>
    </xdr:pic>
    <xdr:clientData/>
  </xdr:twoCellAnchor>
  <xdr:twoCellAnchor editAs="oneCell">
    <xdr:from>
      <xdr:col>12</xdr:col>
      <xdr:colOff>3211285</xdr:colOff>
      <xdr:row>26</xdr:row>
      <xdr:rowOff>81644</xdr:rowOff>
    </xdr:from>
    <xdr:to>
      <xdr:col>12</xdr:col>
      <xdr:colOff>5624283</xdr:colOff>
      <xdr:row>26</xdr:row>
      <xdr:rowOff>3745592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51379E67-6FCB-4D01-A240-B98C82C41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6935" y="79091519"/>
          <a:ext cx="2412998" cy="3663948"/>
        </a:xfrm>
        <a:prstGeom prst="rect">
          <a:avLst/>
        </a:prstGeom>
      </xdr:spPr>
    </xdr:pic>
    <xdr:clientData/>
  </xdr:twoCellAnchor>
  <xdr:twoCellAnchor editAs="oneCell">
    <xdr:from>
      <xdr:col>12</xdr:col>
      <xdr:colOff>3197677</xdr:colOff>
      <xdr:row>24</xdr:row>
      <xdr:rowOff>108856</xdr:rowOff>
    </xdr:from>
    <xdr:to>
      <xdr:col>12</xdr:col>
      <xdr:colOff>5565321</xdr:colOff>
      <xdr:row>24</xdr:row>
      <xdr:rowOff>3704773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F72C84AF-9EE1-49AB-AFB0-95CA6842D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33327" y="71736856"/>
          <a:ext cx="2367644" cy="3595917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272143</xdr:colOff>
      <xdr:row>24</xdr:row>
      <xdr:rowOff>116115</xdr:rowOff>
    </xdr:from>
    <xdr:to>
      <xdr:col>12</xdr:col>
      <xdr:colOff>2952749</xdr:colOff>
      <xdr:row>24</xdr:row>
      <xdr:rowOff>3734706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E360C283-F86C-4C22-A0F2-3FCCF779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7793" y="71744115"/>
          <a:ext cx="2680606" cy="3618591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285751</xdr:colOff>
      <xdr:row>21</xdr:row>
      <xdr:rowOff>108856</xdr:rowOff>
    </xdr:from>
    <xdr:to>
      <xdr:col>12</xdr:col>
      <xdr:colOff>2979967</xdr:colOff>
      <xdr:row>21</xdr:row>
      <xdr:rowOff>3745593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251E393A-6931-448C-A78C-420601AFC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1" y="59859181"/>
          <a:ext cx="2694216" cy="363673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3265713</xdr:colOff>
      <xdr:row>21</xdr:row>
      <xdr:rowOff>108855</xdr:rowOff>
    </xdr:from>
    <xdr:to>
      <xdr:col>12</xdr:col>
      <xdr:colOff>5633357</xdr:colOff>
      <xdr:row>21</xdr:row>
      <xdr:rowOff>3704771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0149FB5-D517-489A-AC04-1D43FA08C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1363" y="59859180"/>
          <a:ext cx="2367644" cy="3595916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911678</xdr:colOff>
      <xdr:row>27</xdr:row>
      <xdr:rowOff>206149</xdr:rowOff>
    </xdr:from>
    <xdr:to>
      <xdr:col>12</xdr:col>
      <xdr:colOff>4827813</xdr:colOff>
      <xdr:row>27</xdr:row>
      <xdr:rowOff>3143250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A16C1388-D9DF-4E42-82B4-FF41131AE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7328" y="83083174"/>
          <a:ext cx="3916135" cy="2937101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911680</xdr:colOff>
      <xdr:row>28</xdr:row>
      <xdr:rowOff>135377</xdr:rowOff>
    </xdr:from>
    <xdr:to>
      <xdr:col>12</xdr:col>
      <xdr:colOff>4884994</xdr:colOff>
      <xdr:row>28</xdr:row>
      <xdr:rowOff>3116035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805C42B2-8206-4AF8-BC24-CACA19599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7330" y="86346152"/>
          <a:ext cx="3973314" cy="2980658"/>
        </a:xfrm>
        <a:prstGeom prst="rect">
          <a:avLst/>
        </a:prstGeom>
      </xdr:spPr>
    </xdr:pic>
    <xdr:clientData/>
  </xdr:twoCellAnchor>
  <xdr:twoCellAnchor editAs="oneCell">
    <xdr:from>
      <xdr:col>12</xdr:col>
      <xdr:colOff>843643</xdr:colOff>
      <xdr:row>29</xdr:row>
      <xdr:rowOff>81643</xdr:rowOff>
    </xdr:from>
    <xdr:to>
      <xdr:col>12</xdr:col>
      <xdr:colOff>4884963</xdr:colOff>
      <xdr:row>29</xdr:row>
      <xdr:rowOff>3112633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EC8858EA-4DF1-4A37-83EF-2BD30021C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9293" y="89502343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981953</xdr:colOff>
      <xdr:row>31</xdr:row>
      <xdr:rowOff>105746</xdr:rowOff>
    </xdr:from>
    <xdr:to>
      <xdr:col>12</xdr:col>
      <xdr:colOff>4702969</xdr:colOff>
      <xdr:row>31</xdr:row>
      <xdr:rowOff>3277508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9CF7B16-AE31-4D7F-A759-70B1FA460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7603" y="96546371"/>
          <a:ext cx="3721016" cy="3171762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32</xdr:row>
      <xdr:rowOff>0</xdr:rowOff>
    </xdr:from>
    <xdr:ext cx="304800" cy="304800"/>
    <xdr:sp macro="" textlink="">
      <xdr:nvSpPr>
        <xdr:cNvPr id="118" name="AutoShape 5">
          <a:extLst>
            <a:ext uri="{FF2B5EF4-FFF2-40B4-BE49-F238E27FC236}">
              <a16:creationId xmlns:a16="http://schemas.microsoft.com/office/drawing/2014/main" id="{968D92DD-7E0C-4221-94B0-B0D796BA4A72}"/>
            </a:ext>
          </a:extLst>
        </xdr:cNvPr>
        <xdr:cNvSpPr>
          <a:spLocks noChangeAspect="1" noChangeArrowheads="1"/>
        </xdr:cNvSpPr>
      </xdr:nvSpPr>
      <xdr:spPr bwMode="auto">
        <a:xfrm>
          <a:off x="18535650" y="10163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32</xdr:row>
      <xdr:rowOff>0</xdr:rowOff>
    </xdr:from>
    <xdr:ext cx="304800" cy="304800"/>
    <xdr:sp macro="" textlink="">
      <xdr:nvSpPr>
        <xdr:cNvPr id="119" name="AutoShape 6">
          <a:extLst>
            <a:ext uri="{FF2B5EF4-FFF2-40B4-BE49-F238E27FC236}">
              <a16:creationId xmlns:a16="http://schemas.microsoft.com/office/drawing/2014/main" id="{A380D4EB-38E7-42FC-9AA8-C3FC8BD208F6}"/>
            </a:ext>
          </a:extLst>
        </xdr:cNvPr>
        <xdr:cNvSpPr>
          <a:spLocks noChangeAspect="1" noChangeArrowheads="1"/>
        </xdr:cNvSpPr>
      </xdr:nvSpPr>
      <xdr:spPr bwMode="auto">
        <a:xfrm>
          <a:off x="18535650" y="10163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32</xdr:row>
      <xdr:rowOff>0</xdr:rowOff>
    </xdr:from>
    <xdr:ext cx="304800" cy="304800"/>
    <xdr:sp macro="" textlink="">
      <xdr:nvSpPr>
        <xdr:cNvPr id="120" name="AutoShape 8">
          <a:extLst>
            <a:ext uri="{FF2B5EF4-FFF2-40B4-BE49-F238E27FC236}">
              <a16:creationId xmlns:a16="http://schemas.microsoft.com/office/drawing/2014/main" id="{234E40AA-A391-47D8-8567-789ADA2767A2}"/>
            </a:ext>
          </a:extLst>
        </xdr:cNvPr>
        <xdr:cNvSpPr>
          <a:spLocks noChangeAspect="1" noChangeArrowheads="1"/>
        </xdr:cNvSpPr>
      </xdr:nvSpPr>
      <xdr:spPr bwMode="auto">
        <a:xfrm>
          <a:off x="18535650" y="10163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12</xdr:col>
      <xdr:colOff>104180</xdr:colOff>
      <xdr:row>31</xdr:row>
      <xdr:rowOff>3110509</xdr:rowOff>
    </xdr:from>
    <xdr:to>
      <xdr:col>12</xdr:col>
      <xdr:colOff>2649141</xdr:colOff>
      <xdr:row>32</xdr:row>
      <xdr:rowOff>86361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C904910-70DD-4771-9167-56140E81C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9830" y="99551134"/>
          <a:ext cx="2544961" cy="2166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2708669</xdr:colOff>
      <xdr:row>31</xdr:row>
      <xdr:rowOff>3110507</xdr:rowOff>
    </xdr:from>
    <xdr:to>
      <xdr:col>12</xdr:col>
      <xdr:colOff>5602518</xdr:colOff>
      <xdr:row>32</xdr:row>
      <xdr:rowOff>87908</xdr:rowOff>
    </xdr:to>
    <xdr:pic>
      <xdr:nvPicPr>
        <xdr:cNvPr id="122" name="Picture 121" descr="ไม่มีคำอธิบาย">
          <a:extLst>
            <a:ext uri="{FF2B5EF4-FFF2-40B4-BE49-F238E27FC236}">
              <a16:creationId xmlns:a16="http://schemas.microsoft.com/office/drawing/2014/main" id="{A3ACD620-89E5-4988-9353-71075FB61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4319" y="99551132"/>
          <a:ext cx="2893849" cy="2168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320265</xdr:colOff>
      <xdr:row>6</xdr:row>
      <xdr:rowOff>109518</xdr:rowOff>
    </xdr:from>
    <xdr:to>
      <xdr:col>12</xdr:col>
      <xdr:colOff>2603223</xdr:colOff>
      <xdr:row>6</xdr:row>
      <xdr:rowOff>3154836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7FB8941B-4488-48D9-B3FC-08EA11B67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5915" y="5500668"/>
          <a:ext cx="2282958" cy="3045318"/>
        </a:xfrm>
        <a:prstGeom prst="rect">
          <a:avLst/>
        </a:prstGeom>
      </xdr:spPr>
    </xdr:pic>
    <xdr:clientData/>
  </xdr:twoCellAnchor>
  <xdr:twoCellAnchor editAs="oneCell">
    <xdr:from>
      <xdr:col>12</xdr:col>
      <xdr:colOff>3082637</xdr:colOff>
      <xdr:row>6</xdr:row>
      <xdr:rowOff>64343</xdr:rowOff>
    </xdr:from>
    <xdr:to>
      <xdr:col>12</xdr:col>
      <xdr:colOff>5403272</xdr:colOff>
      <xdr:row>6</xdr:row>
      <xdr:rowOff>3159919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A1EDBB3E-3E6C-4796-A39C-508EDEC68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18287" y="5455493"/>
          <a:ext cx="2320635" cy="3095576"/>
        </a:xfrm>
        <a:prstGeom prst="rect">
          <a:avLst/>
        </a:prstGeom>
      </xdr:spPr>
    </xdr:pic>
    <xdr:clientData/>
  </xdr:twoCellAnchor>
  <xdr:twoCellAnchor editAs="oneCell">
    <xdr:from>
      <xdr:col>12</xdr:col>
      <xdr:colOff>329049</xdr:colOff>
      <xdr:row>7</xdr:row>
      <xdr:rowOff>155864</xdr:rowOff>
    </xdr:from>
    <xdr:to>
      <xdr:col>12</xdr:col>
      <xdr:colOff>2588052</xdr:colOff>
      <xdr:row>7</xdr:row>
      <xdr:rowOff>3169227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55F55134-A501-4D79-8650-07B382AB7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64699" y="8880764"/>
          <a:ext cx="2259003" cy="3013363"/>
        </a:xfrm>
        <a:prstGeom prst="rect">
          <a:avLst/>
        </a:prstGeom>
      </xdr:spPr>
    </xdr:pic>
    <xdr:clientData/>
  </xdr:twoCellAnchor>
  <xdr:twoCellAnchor editAs="oneCell">
    <xdr:from>
      <xdr:col>12</xdr:col>
      <xdr:colOff>3013366</xdr:colOff>
      <xdr:row>7</xdr:row>
      <xdr:rowOff>114071</xdr:rowOff>
    </xdr:from>
    <xdr:to>
      <xdr:col>12</xdr:col>
      <xdr:colOff>5316682</xdr:colOff>
      <xdr:row>7</xdr:row>
      <xdr:rowOff>3186545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10EC410D-8575-457C-A68A-A22E3FD23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49016" y="8838971"/>
          <a:ext cx="2303316" cy="3072474"/>
        </a:xfrm>
        <a:prstGeom prst="rect">
          <a:avLst/>
        </a:prstGeom>
      </xdr:spPr>
    </xdr:pic>
    <xdr:clientData/>
  </xdr:twoCellAnchor>
  <xdr:twoCellAnchor editAs="oneCell">
    <xdr:from>
      <xdr:col>12</xdr:col>
      <xdr:colOff>415636</xdr:colOff>
      <xdr:row>8</xdr:row>
      <xdr:rowOff>252646</xdr:rowOff>
    </xdr:from>
    <xdr:to>
      <xdr:col>12</xdr:col>
      <xdr:colOff>2632363</xdr:colOff>
      <xdr:row>8</xdr:row>
      <xdr:rowOff>3209616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DBC64131-0937-4909-8FA1-585C27F04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1286" y="12349396"/>
          <a:ext cx="2216727" cy="295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3186545</xdr:colOff>
      <xdr:row>8</xdr:row>
      <xdr:rowOff>277091</xdr:rowOff>
    </xdr:from>
    <xdr:to>
      <xdr:col>12</xdr:col>
      <xdr:colOff>5390266</xdr:colOff>
      <xdr:row>8</xdr:row>
      <xdr:rowOff>3216712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2B4E6CF-CE53-47B9-A3FF-B61099C89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2195" y="12373841"/>
          <a:ext cx="2203721" cy="29396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</xdr:row>
      <xdr:rowOff>173182</xdr:rowOff>
    </xdr:from>
    <xdr:to>
      <xdr:col>12</xdr:col>
      <xdr:colOff>2615753</xdr:colOff>
      <xdr:row>9</xdr:row>
      <xdr:rowOff>3200401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ABC7F669-89BA-40FF-906F-4736FCC11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82013" y="15851332"/>
          <a:ext cx="2269390" cy="3027219"/>
        </a:xfrm>
        <a:prstGeom prst="rect">
          <a:avLst/>
        </a:prstGeom>
      </xdr:spPr>
    </xdr:pic>
    <xdr:clientData/>
  </xdr:twoCellAnchor>
  <xdr:twoCellAnchor editAs="oneCell">
    <xdr:from>
      <xdr:col>12</xdr:col>
      <xdr:colOff>3099955</xdr:colOff>
      <xdr:row>9</xdr:row>
      <xdr:rowOff>133707</xdr:rowOff>
    </xdr:from>
    <xdr:to>
      <xdr:col>12</xdr:col>
      <xdr:colOff>5385954</xdr:colOff>
      <xdr:row>9</xdr:row>
      <xdr:rowOff>3183081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11FC1AE9-061E-4709-980E-23341AC26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35605" y="15811857"/>
          <a:ext cx="2285999" cy="304937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10</xdr:row>
      <xdr:rowOff>174376</xdr:rowOff>
    </xdr:from>
    <xdr:to>
      <xdr:col>12</xdr:col>
      <xdr:colOff>2448609</xdr:colOff>
      <xdr:row>10</xdr:row>
      <xdr:rowOff>3186545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99690E4E-E098-45F4-B684-7C4E1B7F0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6151" y="19281526"/>
          <a:ext cx="2258108" cy="3012169"/>
        </a:xfrm>
        <a:prstGeom prst="rect">
          <a:avLst/>
        </a:prstGeom>
      </xdr:spPr>
    </xdr:pic>
    <xdr:clientData/>
  </xdr:twoCellAnchor>
  <xdr:twoCellAnchor editAs="oneCell">
    <xdr:from>
      <xdr:col>12</xdr:col>
      <xdr:colOff>3065318</xdr:colOff>
      <xdr:row>10</xdr:row>
      <xdr:rowOff>174124</xdr:rowOff>
    </xdr:from>
    <xdr:to>
      <xdr:col>12</xdr:col>
      <xdr:colOff>5333999</xdr:colOff>
      <xdr:row>10</xdr:row>
      <xdr:rowOff>3200398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60C707FF-E776-4A37-80A9-17FED7C39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00968" y="19281274"/>
          <a:ext cx="2268681" cy="3026274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207820</xdr:colOff>
      <xdr:row>11</xdr:row>
      <xdr:rowOff>168250</xdr:rowOff>
    </xdr:from>
    <xdr:to>
      <xdr:col>12</xdr:col>
      <xdr:colOff>2457537</xdr:colOff>
      <xdr:row>11</xdr:row>
      <xdr:rowOff>3169227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608791A-EE8F-440C-8132-06C0AA678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70" y="22732975"/>
          <a:ext cx="2249717" cy="3000977"/>
        </a:xfrm>
        <a:prstGeom prst="rect">
          <a:avLst/>
        </a:prstGeom>
      </xdr:spPr>
    </xdr:pic>
    <xdr:clientData/>
  </xdr:twoCellAnchor>
  <xdr:twoCellAnchor editAs="oneCell">
    <xdr:from>
      <xdr:col>12</xdr:col>
      <xdr:colOff>2978729</xdr:colOff>
      <xdr:row>11</xdr:row>
      <xdr:rowOff>116579</xdr:rowOff>
    </xdr:from>
    <xdr:to>
      <xdr:col>12</xdr:col>
      <xdr:colOff>5267182</xdr:colOff>
      <xdr:row>11</xdr:row>
      <xdr:rowOff>3169227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3E1BA9FE-6F14-4AEF-848A-686349192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14379" y="22681304"/>
          <a:ext cx="2288453" cy="305264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12</xdr:row>
      <xdr:rowOff>624593</xdr:rowOff>
    </xdr:from>
    <xdr:to>
      <xdr:col>12</xdr:col>
      <xdr:colOff>3208795</xdr:colOff>
      <xdr:row>12</xdr:row>
      <xdr:rowOff>2874818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7D388804-1C36-4DE9-9F7C-883197FCA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9" y="26580218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3394364</xdr:colOff>
      <xdr:row>12</xdr:row>
      <xdr:rowOff>331982</xdr:rowOff>
    </xdr:from>
    <xdr:to>
      <xdr:col>12</xdr:col>
      <xdr:colOff>5541818</xdr:colOff>
      <xdr:row>12</xdr:row>
      <xdr:rowOff>3369399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48913F87-3F48-48F3-9ADB-47CE24B1F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0014" y="26287607"/>
          <a:ext cx="2147454" cy="3037417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13</xdr:row>
      <xdr:rowOff>467591</xdr:rowOff>
    </xdr:from>
    <xdr:to>
      <xdr:col>12</xdr:col>
      <xdr:colOff>3208794</xdr:colOff>
      <xdr:row>13</xdr:row>
      <xdr:rowOff>2717816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48D9471C-061B-4CD5-B9F3-C2EF140A8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8" y="30052241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3480956</xdr:colOff>
      <xdr:row>13</xdr:row>
      <xdr:rowOff>192186</xdr:rowOff>
    </xdr:from>
    <xdr:to>
      <xdr:col>12</xdr:col>
      <xdr:colOff>5659188</xdr:colOff>
      <xdr:row>13</xdr:row>
      <xdr:rowOff>3273136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C157856-09CA-42C5-9F2C-87B2AFB80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16606" y="29776836"/>
          <a:ext cx="2178232" cy="308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14</xdr:row>
      <xdr:rowOff>640773</xdr:rowOff>
    </xdr:from>
    <xdr:to>
      <xdr:col>12</xdr:col>
      <xdr:colOff>3260748</xdr:colOff>
      <xdr:row>14</xdr:row>
      <xdr:rowOff>2890998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9B3D1BF2-CBE1-4462-BA04-27E57B9CF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5422" y="33778248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3463640</xdr:colOff>
      <xdr:row>14</xdr:row>
      <xdr:rowOff>243215</xdr:rowOff>
    </xdr:from>
    <xdr:to>
      <xdr:col>12</xdr:col>
      <xdr:colOff>5630282</xdr:colOff>
      <xdr:row>14</xdr:row>
      <xdr:rowOff>3307773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64803C87-1490-48CD-AB67-552D6DB3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99290" y="33380690"/>
          <a:ext cx="2166642" cy="306455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15</xdr:row>
      <xdr:rowOff>415636</xdr:rowOff>
    </xdr:from>
    <xdr:to>
      <xdr:col>12</xdr:col>
      <xdr:colOff>3208795</xdr:colOff>
      <xdr:row>15</xdr:row>
      <xdr:rowOff>2665861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03B5F397-DCE4-455C-AF42-A76C902EA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9" y="37144036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3411683</xdr:colOff>
      <xdr:row>15</xdr:row>
      <xdr:rowOff>223863</xdr:rowOff>
    </xdr:from>
    <xdr:to>
      <xdr:col>12</xdr:col>
      <xdr:colOff>5567519</xdr:colOff>
      <xdr:row>15</xdr:row>
      <xdr:rowOff>3273136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2DABBFE5-17DC-4CF6-BC76-FF1BD48F1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7333" y="36952263"/>
          <a:ext cx="2155836" cy="3049273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16</xdr:row>
      <xdr:rowOff>467590</xdr:rowOff>
    </xdr:from>
    <xdr:to>
      <xdr:col>12</xdr:col>
      <xdr:colOff>3208794</xdr:colOff>
      <xdr:row>16</xdr:row>
      <xdr:rowOff>2717815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C6359DB7-25EA-4015-9E80-E670CA6FC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8" y="40748815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3411681</xdr:colOff>
      <xdr:row>16</xdr:row>
      <xdr:rowOff>207818</xdr:rowOff>
    </xdr:from>
    <xdr:to>
      <xdr:col>12</xdr:col>
      <xdr:colOff>5603350</xdr:colOff>
      <xdr:row>16</xdr:row>
      <xdr:rowOff>3307774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DDC2223-1F30-4496-B5F5-63B3C048C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7331" y="40489043"/>
          <a:ext cx="2191669" cy="30999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312963</xdr:colOff>
      <xdr:row>17</xdr:row>
      <xdr:rowOff>149679</xdr:rowOff>
    </xdr:from>
    <xdr:to>
      <xdr:col>12</xdr:col>
      <xdr:colOff>2958190</xdr:colOff>
      <xdr:row>17</xdr:row>
      <xdr:rowOff>3721099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2CE3A7F4-17A9-4EF7-B5DB-B5FF644B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8613" y="44021829"/>
          <a:ext cx="2645227" cy="3571420"/>
        </a:xfrm>
        <a:prstGeom prst="rect">
          <a:avLst/>
        </a:prstGeom>
      </xdr:spPr>
    </xdr:pic>
    <xdr:clientData/>
  </xdr:twoCellAnchor>
  <xdr:twoCellAnchor editAs="oneCell">
    <xdr:from>
      <xdr:col>12</xdr:col>
      <xdr:colOff>3320141</xdr:colOff>
      <xdr:row>17</xdr:row>
      <xdr:rowOff>190499</xdr:rowOff>
    </xdr:from>
    <xdr:to>
      <xdr:col>12</xdr:col>
      <xdr:colOff>5615212</xdr:colOff>
      <xdr:row>17</xdr:row>
      <xdr:rowOff>3639456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190BD1F3-6DA4-4E71-BB9E-6E50AD18E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55791" y="44062649"/>
          <a:ext cx="2295071" cy="3448957"/>
        </a:xfrm>
        <a:prstGeom prst="rect">
          <a:avLst/>
        </a:prstGeom>
      </xdr:spPr>
    </xdr:pic>
    <xdr:clientData/>
  </xdr:twoCellAnchor>
  <xdr:twoCellAnchor editAs="oneCell">
    <xdr:from>
      <xdr:col>12</xdr:col>
      <xdr:colOff>3229429</xdr:colOff>
      <xdr:row>18</xdr:row>
      <xdr:rowOff>176893</xdr:rowOff>
    </xdr:from>
    <xdr:to>
      <xdr:col>12</xdr:col>
      <xdr:colOff>5678716</xdr:colOff>
      <xdr:row>18</xdr:row>
      <xdr:rowOff>3963307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8E4A045-CD6F-4BE8-8A46-CE0664D43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65079" y="47935243"/>
          <a:ext cx="2449287" cy="3786414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217713</xdr:colOff>
      <xdr:row>18</xdr:row>
      <xdr:rowOff>122464</xdr:rowOff>
    </xdr:from>
    <xdr:to>
      <xdr:col>12</xdr:col>
      <xdr:colOff>3082062</xdr:colOff>
      <xdr:row>18</xdr:row>
      <xdr:rowOff>4025869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7DB9F738-5CD8-4840-9025-B4AF994F9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363" y="47880814"/>
          <a:ext cx="2864349" cy="3903405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244929</xdr:colOff>
      <xdr:row>19</xdr:row>
      <xdr:rowOff>138795</xdr:rowOff>
    </xdr:from>
    <xdr:to>
      <xdr:col>12</xdr:col>
      <xdr:colOff>3061607</xdr:colOff>
      <xdr:row>19</xdr:row>
      <xdr:rowOff>3938815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3E2525CF-DDE1-4CBB-8836-AD81259A7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0579" y="51973845"/>
          <a:ext cx="2816678" cy="3800020"/>
        </a:xfrm>
        <a:prstGeom prst="rect">
          <a:avLst/>
        </a:prstGeom>
      </xdr:spPr>
    </xdr:pic>
    <xdr:clientData/>
  </xdr:twoCellAnchor>
  <xdr:twoCellAnchor editAs="oneCell">
    <xdr:from>
      <xdr:col>12</xdr:col>
      <xdr:colOff>3156856</xdr:colOff>
      <xdr:row>19</xdr:row>
      <xdr:rowOff>176892</xdr:rowOff>
    </xdr:from>
    <xdr:to>
      <xdr:col>12</xdr:col>
      <xdr:colOff>5642427</xdr:colOff>
      <xdr:row>19</xdr:row>
      <xdr:rowOff>3949699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EF1CC34D-F152-4B44-804B-3D0C8B6EB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92506" y="52011942"/>
          <a:ext cx="2485571" cy="377280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3265714</xdr:colOff>
      <xdr:row>20</xdr:row>
      <xdr:rowOff>149678</xdr:rowOff>
    </xdr:from>
    <xdr:to>
      <xdr:col>12</xdr:col>
      <xdr:colOff>5651500</xdr:colOff>
      <xdr:row>20</xdr:row>
      <xdr:rowOff>3772807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B00DBA3C-3190-4E2B-ADAF-73ED86E3D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1364" y="56032853"/>
          <a:ext cx="2385786" cy="3623129"/>
        </a:xfrm>
        <a:prstGeom prst="rect">
          <a:avLst/>
        </a:prstGeom>
      </xdr:spPr>
    </xdr:pic>
    <xdr:clientData/>
  </xdr:twoCellAnchor>
  <xdr:twoCellAnchor editAs="oneCell">
    <xdr:from>
      <xdr:col>12</xdr:col>
      <xdr:colOff>299357</xdr:colOff>
      <xdr:row>20</xdr:row>
      <xdr:rowOff>108857</xdr:rowOff>
    </xdr:from>
    <xdr:to>
      <xdr:col>12</xdr:col>
      <xdr:colOff>3020785</xdr:colOff>
      <xdr:row>20</xdr:row>
      <xdr:rowOff>3781877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08E68C7F-71A2-4B34-B017-3E92D3428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5007" y="55992032"/>
          <a:ext cx="2721428" cy="367302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22</xdr:row>
      <xdr:rowOff>176894</xdr:rowOff>
    </xdr:from>
    <xdr:to>
      <xdr:col>12</xdr:col>
      <xdr:colOff>2986768</xdr:colOff>
      <xdr:row>22</xdr:row>
      <xdr:rowOff>3949700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004D8970-7885-4BB7-B6A3-7A2E3C3BA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6150" y="63794369"/>
          <a:ext cx="2796268" cy="377280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3129643</xdr:colOff>
      <xdr:row>22</xdr:row>
      <xdr:rowOff>190500</xdr:rowOff>
    </xdr:from>
    <xdr:to>
      <xdr:col>12</xdr:col>
      <xdr:colOff>5606143</xdr:colOff>
      <xdr:row>22</xdr:row>
      <xdr:rowOff>3949700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C05CA5FF-7E59-4A2A-928E-4A7227BE7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5293" y="63807975"/>
          <a:ext cx="2476500" cy="375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3129642</xdr:colOff>
      <xdr:row>23</xdr:row>
      <xdr:rowOff>136071</xdr:rowOff>
    </xdr:from>
    <xdr:to>
      <xdr:col>12</xdr:col>
      <xdr:colOff>5615213</xdr:colOff>
      <xdr:row>23</xdr:row>
      <xdr:rowOff>3908878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E1A79915-3ED0-4DFB-A5A2-F59DDF631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5292" y="67801671"/>
          <a:ext cx="2485571" cy="3772807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244930</xdr:colOff>
      <xdr:row>23</xdr:row>
      <xdr:rowOff>147863</xdr:rowOff>
    </xdr:from>
    <xdr:to>
      <xdr:col>12</xdr:col>
      <xdr:colOff>3001737</xdr:colOff>
      <xdr:row>23</xdr:row>
      <xdr:rowOff>3868056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78CA82BA-4EE3-4E42-84DD-76D34ABFC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0580" y="67813463"/>
          <a:ext cx="2756807" cy="3720193"/>
        </a:xfrm>
        <a:prstGeom prst="rect">
          <a:avLst/>
        </a:prstGeom>
      </xdr:spPr>
    </xdr:pic>
    <xdr:clientData/>
  </xdr:twoCellAnchor>
  <xdr:twoCellAnchor editAs="oneCell">
    <xdr:from>
      <xdr:col>12</xdr:col>
      <xdr:colOff>3292928</xdr:colOff>
      <xdr:row>25</xdr:row>
      <xdr:rowOff>95249</xdr:rowOff>
    </xdr:from>
    <xdr:to>
      <xdr:col>12</xdr:col>
      <xdr:colOff>5606142</xdr:colOff>
      <xdr:row>25</xdr:row>
      <xdr:rowOff>3571420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8B8DD23-7271-4B91-9795-89333EDA5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8578" y="75476099"/>
          <a:ext cx="2313214" cy="3476171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</xdr:colOff>
      <xdr:row>25</xdr:row>
      <xdr:rowOff>88900</xdr:rowOff>
    </xdr:from>
    <xdr:to>
      <xdr:col>12</xdr:col>
      <xdr:colOff>2939142</xdr:colOff>
      <xdr:row>25</xdr:row>
      <xdr:rowOff>3596821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92C82862-595B-48CD-A173-8AD0E3BC6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8614" y="75469750"/>
          <a:ext cx="2626178" cy="3507921"/>
        </a:xfrm>
        <a:prstGeom prst="rect">
          <a:avLst/>
        </a:prstGeom>
      </xdr:spPr>
    </xdr:pic>
    <xdr:clientData/>
  </xdr:twoCellAnchor>
  <xdr:twoCellAnchor editAs="oneCell">
    <xdr:from>
      <xdr:col>12</xdr:col>
      <xdr:colOff>258535</xdr:colOff>
      <xdr:row>26</xdr:row>
      <xdr:rowOff>122464</xdr:rowOff>
    </xdr:from>
    <xdr:to>
      <xdr:col>12</xdr:col>
      <xdr:colOff>2932339</xdr:colOff>
      <xdr:row>26</xdr:row>
      <xdr:rowOff>3731985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9C51414-EF1F-4178-AA5E-3C4E57D28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4185" y="79132339"/>
          <a:ext cx="2673804" cy="3609521"/>
        </a:xfrm>
        <a:prstGeom prst="rect">
          <a:avLst/>
        </a:prstGeom>
      </xdr:spPr>
    </xdr:pic>
    <xdr:clientData/>
  </xdr:twoCellAnchor>
  <xdr:twoCellAnchor editAs="oneCell">
    <xdr:from>
      <xdr:col>12</xdr:col>
      <xdr:colOff>3211285</xdr:colOff>
      <xdr:row>26</xdr:row>
      <xdr:rowOff>81644</xdr:rowOff>
    </xdr:from>
    <xdr:to>
      <xdr:col>12</xdr:col>
      <xdr:colOff>5624283</xdr:colOff>
      <xdr:row>26</xdr:row>
      <xdr:rowOff>3745592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916BCD7B-685F-4AE6-A4F6-9CCEDF2A9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6935" y="79091519"/>
          <a:ext cx="2412998" cy="3663948"/>
        </a:xfrm>
        <a:prstGeom prst="rect">
          <a:avLst/>
        </a:prstGeom>
      </xdr:spPr>
    </xdr:pic>
    <xdr:clientData/>
  </xdr:twoCellAnchor>
  <xdr:twoCellAnchor editAs="oneCell">
    <xdr:from>
      <xdr:col>12</xdr:col>
      <xdr:colOff>3197677</xdr:colOff>
      <xdr:row>24</xdr:row>
      <xdr:rowOff>108856</xdr:rowOff>
    </xdr:from>
    <xdr:to>
      <xdr:col>12</xdr:col>
      <xdr:colOff>5565321</xdr:colOff>
      <xdr:row>24</xdr:row>
      <xdr:rowOff>3704773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E3845411-49F4-4A3E-B2B8-35C4DD905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33327" y="71736856"/>
          <a:ext cx="2367644" cy="3595917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272143</xdr:colOff>
      <xdr:row>24</xdr:row>
      <xdr:rowOff>116115</xdr:rowOff>
    </xdr:from>
    <xdr:to>
      <xdr:col>12</xdr:col>
      <xdr:colOff>2952749</xdr:colOff>
      <xdr:row>24</xdr:row>
      <xdr:rowOff>3734706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73F6E9A-BF8B-4D7E-9EBE-5091F8C99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7793" y="71744115"/>
          <a:ext cx="2680606" cy="3618591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285751</xdr:colOff>
      <xdr:row>21</xdr:row>
      <xdr:rowOff>108856</xdr:rowOff>
    </xdr:from>
    <xdr:to>
      <xdr:col>12</xdr:col>
      <xdr:colOff>2979967</xdr:colOff>
      <xdr:row>21</xdr:row>
      <xdr:rowOff>3745593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85FAE91D-DBAF-4AF2-AF31-032F6F216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1" y="59859181"/>
          <a:ext cx="2694216" cy="363673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3265713</xdr:colOff>
      <xdr:row>21</xdr:row>
      <xdr:rowOff>108855</xdr:rowOff>
    </xdr:from>
    <xdr:to>
      <xdr:col>12</xdr:col>
      <xdr:colOff>5633357</xdr:colOff>
      <xdr:row>21</xdr:row>
      <xdr:rowOff>3704771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5106DA12-A87A-4B44-AE57-4186D931F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1363" y="59859180"/>
          <a:ext cx="2367644" cy="3595916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911678</xdr:colOff>
      <xdr:row>27</xdr:row>
      <xdr:rowOff>206149</xdr:rowOff>
    </xdr:from>
    <xdr:to>
      <xdr:col>12</xdr:col>
      <xdr:colOff>4827813</xdr:colOff>
      <xdr:row>27</xdr:row>
      <xdr:rowOff>3143250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BFE85403-7615-4304-9726-D0BE4D135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7328" y="83083174"/>
          <a:ext cx="3916135" cy="2937101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911680</xdr:colOff>
      <xdr:row>28</xdr:row>
      <xdr:rowOff>135377</xdr:rowOff>
    </xdr:from>
    <xdr:to>
      <xdr:col>12</xdr:col>
      <xdr:colOff>4884994</xdr:colOff>
      <xdr:row>28</xdr:row>
      <xdr:rowOff>3116035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AB4C8F2F-7F83-443F-AA7E-6A946FB8E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7330" y="86346152"/>
          <a:ext cx="3973314" cy="2980658"/>
        </a:xfrm>
        <a:prstGeom prst="rect">
          <a:avLst/>
        </a:prstGeom>
      </xdr:spPr>
    </xdr:pic>
    <xdr:clientData/>
  </xdr:twoCellAnchor>
  <xdr:twoCellAnchor editAs="oneCell">
    <xdr:from>
      <xdr:col>12</xdr:col>
      <xdr:colOff>843643</xdr:colOff>
      <xdr:row>29</xdr:row>
      <xdr:rowOff>81643</xdr:rowOff>
    </xdr:from>
    <xdr:to>
      <xdr:col>12</xdr:col>
      <xdr:colOff>4884963</xdr:colOff>
      <xdr:row>29</xdr:row>
      <xdr:rowOff>3112633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6FDE9B58-500D-474F-AEFD-9B688506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9293" y="89502343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981953</xdr:colOff>
      <xdr:row>31</xdr:row>
      <xdr:rowOff>105746</xdr:rowOff>
    </xdr:from>
    <xdr:to>
      <xdr:col>12</xdr:col>
      <xdr:colOff>4702969</xdr:colOff>
      <xdr:row>31</xdr:row>
      <xdr:rowOff>3277508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025D141F-2294-4C8E-96D9-EC29FB82C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7603" y="96546371"/>
          <a:ext cx="3721016" cy="3171762"/>
        </a:xfrm>
        <a:prstGeom prst="rect">
          <a:avLst/>
        </a:prstGeom>
      </xdr:spPr>
    </xdr:pic>
    <xdr:clientData/>
  </xdr:twoCellAnchor>
  <xdr:twoCellAnchor editAs="oneCell">
    <xdr:from>
      <xdr:col>12</xdr:col>
      <xdr:colOff>104180</xdr:colOff>
      <xdr:row>31</xdr:row>
      <xdr:rowOff>3110509</xdr:rowOff>
    </xdr:from>
    <xdr:to>
      <xdr:col>12</xdr:col>
      <xdr:colOff>2649141</xdr:colOff>
      <xdr:row>32</xdr:row>
      <xdr:rowOff>86361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9C4A9E11-D84F-4036-AC75-AD2A3C09A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9830" y="99551134"/>
          <a:ext cx="2544961" cy="2166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2708669</xdr:colOff>
      <xdr:row>31</xdr:row>
      <xdr:rowOff>3110507</xdr:rowOff>
    </xdr:from>
    <xdr:to>
      <xdr:col>12</xdr:col>
      <xdr:colOff>5602518</xdr:colOff>
      <xdr:row>32</xdr:row>
      <xdr:rowOff>87908</xdr:rowOff>
    </xdr:to>
    <xdr:pic>
      <xdr:nvPicPr>
        <xdr:cNvPr id="170" name="Picture 169" descr="ไม่มีคำอธิบาย">
          <a:extLst>
            <a:ext uri="{FF2B5EF4-FFF2-40B4-BE49-F238E27FC236}">
              <a16:creationId xmlns:a16="http://schemas.microsoft.com/office/drawing/2014/main" id="{1761CBF8-A095-4B27-93EA-D083B4589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4319" y="99551132"/>
          <a:ext cx="2893849" cy="2168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320265</xdr:colOff>
      <xdr:row>6</xdr:row>
      <xdr:rowOff>109518</xdr:rowOff>
    </xdr:from>
    <xdr:to>
      <xdr:col>12</xdr:col>
      <xdr:colOff>2603223</xdr:colOff>
      <xdr:row>6</xdr:row>
      <xdr:rowOff>3154836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7EA9B366-A5B7-4703-8709-4304AF6EA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5915" y="5500668"/>
          <a:ext cx="2282958" cy="3045318"/>
        </a:xfrm>
        <a:prstGeom prst="rect">
          <a:avLst/>
        </a:prstGeom>
      </xdr:spPr>
    </xdr:pic>
    <xdr:clientData/>
  </xdr:twoCellAnchor>
  <xdr:twoCellAnchor editAs="oneCell">
    <xdr:from>
      <xdr:col>12</xdr:col>
      <xdr:colOff>3082637</xdr:colOff>
      <xdr:row>6</xdr:row>
      <xdr:rowOff>64343</xdr:rowOff>
    </xdr:from>
    <xdr:to>
      <xdr:col>12</xdr:col>
      <xdr:colOff>5403272</xdr:colOff>
      <xdr:row>6</xdr:row>
      <xdr:rowOff>3159919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7168F22A-C8A1-46C5-9125-215C952DE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18287" y="5455493"/>
          <a:ext cx="2320635" cy="3095576"/>
        </a:xfrm>
        <a:prstGeom prst="rect">
          <a:avLst/>
        </a:prstGeom>
      </xdr:spPr>
    </xdr:pic>
    <xdr:clientData/>
  </xdr:twoCellAnchor>
  <xdr:twoCellAnchor editAs="oneCell">
    <xdr:from>
      <xdr:col>12</xdr:col>
      <xdr:colOff>329049</xdr:colOff>
      <xdr:row>7</xdr:row>
      <xdr:rowOff>155864</xdr:rowOff>
    </xdr:from>
    <xdr:to>
      <xdr:col>12</xdr:col>
      <xdr:colOff>2588052</xdr:colOff>
      <xdr:row>7</xdr:row>
      <xdr:rowOff>3169227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0F4B85BE-7B3E-4089-88C6-7807D3505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64699" y="8880764"/>
          <a:ext cx="2259003" cy="3013363"/>
        </a:xfrm>
        <a:prstGeom prst="rect">
          <a:avLst/>
        </a:prstGeom>
      </xdr:spPr>
    </xdr:pic>
    <xdr:clientData/>
  </xdr:twoCellAnchor>
  <xdr:twoCellAnchor editAs="oneCell">
    <xdr:from>
      <xdr:col>12</xdr:col>
      <xdr:colOff>3013366</xdr:colOff>
      <xdr:row>7</xdr:row>
      <xdr:rowOff>114071</xdr:rowOff>
    </xdr:from>
    <xdr:to>
      <xdr:col>12</xdr:col>
      <xdr:colOff>5316682</xdr:colOff>
      <xdr:row>7</xdr:row>
      <xdr:rowOff>3186545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DBC6AE44-ADF8-426C-B065-5491562DD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49016" y="8838971"/>
          <a:ext cx="2303316" cy="3072474"/>
        </a:xfrm>
        <a:prstGeom prst="rect">
          <a:avLst/>
        </a:prstGeom>
      </xdr:spPr>
    </xdr:pic>
    <xdr:clientData/>
  </xdr:twoCellAnchor>
  <xdr:twoCellAnchor editAs="oneCell">
    <xdr:from>
      <xdr:col>12</xdr:col>
      <xdr:colOff>415636</xdr:colOff>
      <xdr:row>8</xdr:row>
      <xdr:rowOff>252646</xdr:rowOff>
    </xdr:from>
    <xdr:to>
      <xdr:col>12</xdr:col>
      <xdr:colOff>2632363</xdr:colOff>
      <xdr:row>8</xdr:row>
      <xdr:rowOff>3209616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57A41D1A-820F-4B8E-958A-7768CBC75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1286" y="12349396"/>
          <a:ext cx="2216727" cy="295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3186545</xdr:colOff>
      <xdr:row>8</xdr:row>
      <xdr:rowOff>277091</xdr:rowOff>
    </xdr:from>
    <xdr:to>
      <xdr:col>12</xdr:col>
      <xdr:colOff>5390266</xdr:colOff>
      <xdr:row>8</xdr:row>
      <xdr:rowOff>3216712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4E1501DF-28A1-4B18-AEC5-BE1813BE0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2195" y="12373841"/>
          <a:ext cx="2203721" cy="29396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</xdr:row>
      <xdr:rowOff>173182</xdr:rowOff>
    </xdr:from>
    <xdr:to>
      <xdr:col>12</xdr:col>
      <xdr:colOff>2615753</xdr:colOff>
      <xdr:row>9</xdr:row>
      <xdr:rowOff>3200401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40DB0339-910D-4C42-9387-402CACA69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82013" y="15851332"/>
          <a:ext cx="2269390" cy="3027219"/>
        </a:xfrm>
        <a:prstGeom prst="rect">
          <a:avLst/>
        </a:prstGeom>
      </xdr:spPr>
    </xdr:pic>
    <xdr:clientData/>
  </xdr:twoCellAnchor>
  <xdr:twoCellAnchor editAs="oneCell">
    <xdr:from>
      <xdr:col>12</xdr:col>
      <xdr:colOff>3099955</xdr:colOff>
      <xdr:row>9</xdr:row>
      <xdr:rowOff>133707</xdr:rowOff>
    </xdr:from>
    <xdr:to>
      <xdr:col>12</xdr:col>
      <xdr:colOff>5385954</xdr:colOff>
      <xdr:row>9</xdr:row>
      <xdr:rowOff>3183081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7A0D8F9D-6ABF-4EC2-9A58-BDFD618A3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35605" y="15811857"/>
          <a:ext cx="2285999" cy="304937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10</xdr:row>
      <xdr:rowOff>174376</xdr:rowOff>
    </xdr:from>
    <xdr:to>
      <xdr:col>12</xdr:col>
      <xdr:colOff>2448609</xdr:colOff>
      <xdr:row>10</xdr:row>
      <xdr:rowOff>3186545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EA33C409-9FB3-4E33-AC6D-D042EDD89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6151" y="19281526"/>
          <a:ext cx="2258108" cy="3012169"/>
        </a:xfrm>
        <a:prstGeom prst="rect">
          <a:avLst/>
        </a:prstGeom>
      </xdr:spPr>
    </xdr:pic>
    <xdr:clientData/>
  </xdr:twoCellAnchor>
  <xdr:twoCellAnchor editAs="oneCell">
    <xdr:from>
      <xdr:col>12</xdr:col>
      <xdr:colOff>3065318</xdr:colOff>
      <xdr:row>10</xdr:row>
      <xdr:rowOff>174124</xdr:rowOff>
    </xdr:from>
    <xdr:to>
      <xdr:col>12</xdr:col>
      <xdr:colOff>5333999</xdr:colOff>
      <xdr:row>10</xdr:row>
      <xdr:rowOff>3200398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57C9265A-81CD-4E4B-82BA-52F24323D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00968" y="19281274"/>
          <a:ext cx="2268681" cy="3026274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207820</xdr:colOff>
      <xdr:row>11</xdr:row>
      <xdr:rowOff>168250</xdr:rowOff>
    </xdr:from>
    <xdr:to>
      <xdr:col>12</xdr:col>
      <xdr:colOff>2457537</xdr:colOff>
      <xdr:row>11</xdr:row>
      <xdr:rowOff>3169227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1F145701-713B-4BC5-9596-B56C88A29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70" y="22732975"/>
          <a:ext cx="2249717" cy="3000977"/>
        </a:xfrm>
        <a:prstGeom prst="rect">
          <a:avLst/>
        </a:prstGeom>
      </xdr:spPr>
    </xdr:pic>
    <xdr:clientData/>
  </xdr:twoCellAnchor>
  <xdr:twoCellAnchor editAs="oneCell">
    <xdr:from>
      <xdr:col>12</xdr:col>
      <xdr:colOff>2978729</xdr:colOff>
      <xdr:row>11</xdr:row>
      <xdr:rowOff>116579</xdr:rowOff>
    </xdr:from>
    <xdr:to>
      <xdr:col>12</xdr:col>
      <xdr:colOff>5267182</xdr:colOff>
      <xdr:row>11</xdr:row>
      <xdr:rowOff>3169227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86A076BF-EEF7-457F-A7BA-1E0677A5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14379" y="22681304"/>
          <a:ext cx="2288453" cy="305264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12</xdr:row>
      <xdr:rowOff>624593</xdr:rowOff>
    </xdr:from>
    <xdr:to>
      <xdr:col>12</xdr:col>
      <xdr:colOff>3208795</xdr:colOff>
      <xdr:row>12</xdr:row>
      <xdr:rowOff>2874818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6D2B235-DC25-4834-8C6F-261C3C6C7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9" y="26580218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3394364</xdr:colOff>
      <xdr:row>12</xdr:row>
      <xdr:rowOff>331982</xdr:rowOff>
    </xdr:from>
    <xdr:to>
      <xdr:col>12</xdr:col>
      <xdr:colOff>5541818</xdr:colOff>
      <xdr:row>12</xdr:row>
      <xdr:rowOff>3369399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BE22628B-17F8-4A78-AA29-14258B2E2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0014" y="26287607"/>
          <a:ext cx="2147454" cy="3037417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13</xdr:row>
      <xdr:rowOff>467591</xdr:rowOff>
    </xdr:from>
    <xdr:to>
      <xdr:col>12</xdr:col>
      <xdr:colOff>3208794</xdr:colOff>
      <xdr:row>13</xdr:row>
      <xdr:rowOff>2717816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0AA2F8DB-48E8-4A13-912B-989A3EF61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8" y="30052241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3480956</xdr:colOff>
      <xdr:row>13</xdr:row>
      <xdr:rowOff>192186</xdr:rowOff>
    </xdr:from>
    <xdr:to>
      <xdr:col>12</xdr:col>
      <xdr:colOff>5659188</xdr:colOff>
      <xdr:row>13</xdr:row>
      <xdr:rowOff>3273136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3C8A152F-EDB9-46E5-8E82-D2F1583F3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16606" y="29776836"/>
          <a:ext cx="2178232" cy="308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14</xdr:row>
      <xdr:rowOff>640773</xdr:rowOff>
    </xdr:from>
    <xdr:to>
      <xdr:col>12</xdr:col>
      <xdr:colOff>3260748</xdr:colOff>
      <xdr:row>14</xdr:row>
      <xdr:rowOff>2890998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F345C441-DBC0-499A-A175-D6E888A3F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5422" y="33778248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3463640</xdr:colOff>
      <xdr:row>14</xdr:row>
      <xdr:rowOff>243215</xdr:rowOff>
    </xdr:from>
    <xdr:to>
      <xdr:col>12</xdr:col>
      <xdr:colOff>5630282</xdr:colOff>
      <xdr:row>14</xdr:row>
      <xdr:rowOff>3307773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4ECF8378-54B6-4A8F-A27F-A2DB08D80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99290" y="33380690"/>
          <a:ext cx="2166642" cy="306455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15</xdr:row>
      <xdr:rowOff>415636</xdr:rowOff>
    </xdr:from>
    <xdr:to>
      <xdr:col>12</xdr:col>
      <xdr:colOff>3208795</xdr:colOff>
      <xdr:row>15</xdr:row>
      <xdr:rowOff>2665861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52700BE7-CFD7-4B01-A5B0-FB9C3AED9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9" y="37144036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3411683</xdr:colOff>
      <xdr:row>15</xdr:row>
      <xdr:rowOff>223863</xdr:rowOff>
    </xdr:from>
    <xdr:to>
      <xdr:col>12</xdr:col>
      <xdr:colOff>5567519</xdr:colOff>
      <xdr:row>15</xdr:row>
      <xdr:rowOff>3273136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8BFD838F-7776-431F-844F-72E6B8779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7333" y="36952263"/>
          <a:ext cx="2155836" cy="3049273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16</xdr:row>
      <xdr:rowOff>467590</xdr:rowOff>
    </xdr:from>
    <xdr:to>
      <xdr:col>12</xdr:col>
      <xdr:colOff>3208794</xdr:colOff>
      <xdr:row>16</xdr:row>
      <xdr:rowOff>2717815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9832B650-E8B0-4BA2-BAED-7BA9E112F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8" y="40748815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3411681</xdr:colOff>
      <xdr:row>16</xdr:row>
      <xdr:rowOff>207818</xdr:rowOff>
    </xdr:from>
    <xdr:to>
      <xdr:col>12</xdr:col>
      <xdr:colOff>5603350</xdr:colOff>
      <xdr:row>16</xdr:row>
      <xdr:rowOff>3307774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857AF067-01AD-4B7F-A8C3-3C6487626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7331" y="40489043"/>
          <a:ext cx="2191669" cy="30999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312963</xdr:colOff>
      <xdr:row>17</xdr:row>
      <xdr:rowOff>149679</xdr:rowOff>
    </xdr:from>
    <xdr:to>
      <xdr:col>12</xdr:col>
      <xdr:colOff>2958190</xdr:colOff>
      <xdr:row>17</xdr:row>
      <xdr:rowOff>3721099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EDE41B50-6143-43C7-B198-BC9DFE41D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8613" y="44021829"/>
          <a:ext cx="2645227" cy="3571420"/>
        </a:xfrm>
        <a:prstGeom prst="rect">
          <a:avLst/>
        </a:prstGeom>
      </xdr:spPr>
    </xdr:pic>
    <xdr:clientData/>
  </xdr:twoCellAnchor>
  <xdr:twoCellAnchor editAs="oneCell">
    <xdr:from>
      <xdr:col>12</xdr:col>
      <xdr:colOff>3320141</xdr:colOff>
      <xdr:row>17</xdr:row>
      <xdr:rowOff>190499</xdr:rowOff>
    </xdr:from>
    <xdr:to>
      <xdr:col>12</xdr:col>
      <xdr:colOff>5615212</xdr:colOff>
      <xdr:row>17</xdr:row>
      <xdr:rowOff>3639456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FB99232F-F117-4686-B09F-A5BFCC454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55791" y="44062649"/>
          <a:ext cx="2295071" cy="3448957"/>
        </a:xfrm>
        <a:prstGeom prst="rect">
          <a:avLst/>
        </a:prstGeom>
      </xdr:spPr>
    </xdr:pic>
    <xdr:clientData/>
  </xdr:twoCellAnchor>
  <xdr:twoCellAnchor editAs="oneCell">
    <xdr:from>
      <xdr:col>12</xdr:col>
      <xdr:colOff>3229429</xdr:colOff>
      <xdr:row>18</xdr:row>
      <xdr:rowOff>176893</xdr:rowOff>
    </xdr:from>
    <xdr:to>
      <xdr:col>12</xdr:col>
      <xdr:colOff>5678716</xdr:colOff>
      <xdr:row>18</xdr:row>
      <xdr:rowOff>3963307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5271C862-AC35-4F18-8690-591C5DC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65079" y="47935243"/>
          <a:ext cx="2449287" cy="3786414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217713</xdr:colOff>
      <xdr:row>18</xdr:row>
      <xdr:rowOff>122464</xdr:rowOff>
    </xdr:from>
    <xdr:to>
      <xdr:col>12</xdr:col>
      <xdr:colOff>3082062</xdr:colOff>
      <xdr:row>18</xdr:row>
      <xdr:rowOff>4025869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13F478DC-B152-4CD9-8BD6-FA684387D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363" y="47880814"/>
          <a:ext cx="2864349" cy="3903405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244929</xdr:colOff>
      <xdr:row>19</xdr:row>
      <xdr:rowOff>138795</xdr:rowOff>
    </xdr:from>
    <xdr:to>
      <xdr:col>12</xdr:col>
      <xdr:colOff>3061607</xdr:colOff>
      <xdr:row>19</xdr:row>
      <xdr:rowOff>3938815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67DC9FE-1FBD-423D-AE43-A81E929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0579" y="51973845"/>
          <a:ext cx="2816678" cy="3800020"/>
        </a:xfrm>
        <a:prstGeom prst="rect">
          <a:avLst/>
        </a:prstGeom>
      </xdr:spPr>
    </xdr:pic>
    <xdr:clientData/>
  </xdr:twoCellAnchor>
  <xdr:twoCellAnchor editAs="oneCell">
    <xdr:from>
      <xdr:col>12</xdr:col>
      <xdr:colOff>3156856</xdr:colOff>
      <xdr:row>19</xdr:row>
      <xdr:rowOff>176892</xdr:rowOff>
    </xdr:from>
    <xdr:to>
      <xdr:col>12</xdr:col>
      <xdr:colOff>5642427</xdr:colOff>
      <xdr:row>19</xdr:row>
      <xdr:rowOff>3949699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663F2953-CE4C-469A-BFD9-61404EBB7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92506" y="52011942"/>
          <a:ext cx="2485571" cy="377280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3265714</xdr:colOff>
      <xdr:row>20</xdr:row>
      <xdr:rowOff>149678</xdr:rowOff>
    </xdr:from>
    <xdr:to>
      <xdr:col>12</xdr:col>
      <xdr:colOff>5651500</xdr:colOff>
      <xdr:row>20</xdr:row>
      <xdr:rowOff>3772807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5EBA14DE-7371-400E-BC38-DBE512677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1364" y="56032853"/>
          <a:ext cx="2385786" cy="3623129"/>
        </a:xfrm>
        <a:prstGeom prst="rect">
          <a:avLst/>
        </a:prstGeom>
      </xdr:spPr>
    </xdr:pic>
    <xdr:clientData/>
  </xdr:twoCellAnchor>
  <xdr:twoCellAnchor editAs="oneCell">
    <xdr:from>
      <xdr:col>12</xdr:col>
      <xdr:colOff>299357</xdr:colOff>
      <xdr:row>20</xdr:row>
      <xdr:rowOff>108857</xdr:rowOff>
    </xdr:from>
    <xdr:to>
      <xdr:col>12</xdr:col>
      <xdr:colOff>3020785</xdr:colOff>
      <xdr:row>20</xdr:row>
      <xdr:rowOff>3781877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7136D096-72F2-4E70-A9CF-CD38428A1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5007" y="55992032"/>
          <a:ext cx="2721428" cy="367302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22</xdr:row>
      <xdr:rowOff>176894</xdr:rowOff>
    </xdr:from>
    <xdr:to>
      <xdr:col>12</xdr:col>
      <xdr:colOff>2986768</xdr:colOff>
      <xdr:row>22</xdr:row>
      <xdr:rowOff>3949700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0C9341FD-61E1-4F9E-B852-D9F15376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6150" y="63794369"/>
          <a:ext cx="2796268" cy="377280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3129643</xdr:colOff>
      <xdr:row>22</xdr:row>
      <xdr:rowOff>190500</xdr:rowOff>
    </xdr:from>
    <xdr:to>
      <xdr:col>12</xdr:col>
      <xdr:colOff>5606143</xdr:colOff>
      <xdr:row>22</xdr:row>
      <xdr:rowOff>3949700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B6934F67-FDD6-4926-9941-3453DA954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5293" y="63807975"/>
          <a:ext cx="2476500" cy="375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3129642</xdr:colOff>
      <xdr:row>23</xdr:row>
      <xdr:rowOff>136071</xdr:rowOff>
    </xdr:from>
    <xdr:to>
      <xdr:col>12</xdr:col>
      <xdr:colOff>5615213</xdr:colOff>
      <xdr:row>23</xdr:row>
      <xdr:rowOff>3908878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F187D36-6593-4BAC-ABA8-1E51AB62E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5292" y="67801671"/>
          <a:ext cx="2485571" cy="3772807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244930</xdr:colOff>
      <xdr:row>23</xdr:row>
      <xdr:rowOff>147863</xdr:rowOff>
    </xdr:from>
    <xdr:to>
      <xdr:col>12</xdr:col>
      <xdr:colOff>3001737</xdr:colOff>
      <xdr:row>23</xdr:row>
      <xdr:rowOff>3868056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42512257-5C20-4FFD-A078-1E3271793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0580" y="67813463"/>
          <a:ext cx="2756807" cy="3720193"/>
        </a:xfrm>
        <a:prstGeom prst="rect">
          <a:avLst/>
        </a:prstGeom>
      </xdr:spPr>
    </xdr:pic>
    <xdr:clientData/>
  </xdr:twoCellAnchor>
  <xdr:twoCellAnchor editAs="oneCell">
    <xdr:from>
      <xdr:col>12</xdr:col>
      <xdr:colOff>3292928</xdr:colOff>
      <xdr:row>25</xdr:row>
      <xdr:rowOff>95249</xdr:rowOff>
    </xdr:from>
    <xdr:to>
      <xdr:col>12</xdr:col>
      <xdr:colOff>5606142</xdr:colOff>
      <xdr:row>25</xdr:row>
      <xdr:rowOff>3571420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C8B785D-F43D-4E51-805C-8C2F8652B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8578" y="75476099"/>
          <a:ext cx="2313214" cy="3476171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</xdr:colOff>
      <xdr:row>25</xdr:row>
      <xdr:rowOff>88900</xdr:rowOff>
    </xdr:from>
    <xdr:to>
      <xdr:col>12</xdr:col>
      <xdr:colOff>2939142</xdr:colOff>
      <xdr:row>25</xdr:row>
      <xdr:rowOff>3596821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ED128D5D-4390-4CBF-8169-65ECF4DEB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8614" y="75469750"/>
          <a:ext cx="2626178" cy="3507921"/>
        </a:xfrm>
        <a:prstGeom prst="rect">
          <a:avLst/>
        </a:prstGeom>
      </xdr:spPr>
    </xdr:pic>
    <xdr:clientData/>
  </xdr:twoCellAnchor>
  <xdr:twoCellAnchor editAs="oneCell">
    <xdr:from>
      <xdr:col>12</xdr:col>
      <xdr:colOff>258535</xdr:colOff>
      <xdr:row>26</xdr:row>
      <xdr:rowOff>122464</xdr:rowOff>
    </xdr:from>
    <xdr:to>
      <xdr:col>12</xdr:col>
      <xdr:colOff>2932339</xdr:colOff>
      <xdr:row>26</xdr:row>
      <xdr:rowOff>3731985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CB81E5EF-494E-4A41-8944-22FFB4E23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4185" y="79132339"/>
          <a:ext cx="2673804" cy="3609521"/>
        </a:xfrm>
        <a:prstGeom prst="rect">
          <a:avLst/>
        </a:prstGeom>
      </xdr:spPr>
    </xdr:pic>
    <xdr:clientData/>
  </xdr:twoCellAnchor>
  <xdr:twoCellAnchor editAs="oneCell">
    <xdr:from>
      <xdr:col>12</xdr:col>
      <xdr:colOff>3211285</xdr:colOff>
      <xdr:row>26</xdr:row>
      <xdr:rowOff>81644</xdr:rowOff>
    </xdr:from>
    <xdr:to>
      <xdr:col>12</xdr:col>
      <xdr:colOff>5624283</xdr:colOff>
      <xdr:row>26</xdr:row>
      <xdr:rowOff>3745592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12F7FBA-2F9B-4755-AA72-37399F60A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6935" y="79091519"/>
          <a:ext cx="2412998" cy="3663948"/>
        </a:xfrm>
        <a:prstGeom prst="rect">
          <a:avLst/>
        </a:prstGeom>
      </xdr:spPr>
    </xdr:pic>
    <xdr:clientData/>
  </xdr:twoCellAnchor>
  <xdr:twoCellAnchor editAs="oneCell">
    <xdr:from>
      <xdr:col>12</xdr:col>
      <xdr:colOff>3197677</xdr:colOff>
      <xdr:row>24</xdr:row>
      <xdr:rowOff>108856</xdr:rowOff>
    </xdr:from>
    <xdr:to>
      <xdr:col>12</xdr:col>
      <xdr:colOff>5565321</xdr:colOff>
      <xdr:row>24</xdr:row>
      <xdr:rowOff>3704773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D2E932B1-B3CA-4188-9EB0-C2F64260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33327" y="71736856"/>
          <a:ext cx="2367644" cy="3595917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272143</xdr:colOff>
      <xdr:row>24</xdr:row>
      <xdr:rowOff>116115</xdr:rowOff>
    </xdr:from>
    <xdr:to>
      <xdr:col>12</xdr:col>
      <xdr:colOff>2952749</xdr:colOff>
      <xdr:row>24</xdr:row>
      <xdr:rowOff>3734706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FC4F4C14-B218-4916-9800-0E07588EE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7793" y="71744115"/>
          <a:ext cx="2680606" cy="3618591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285751</xdr:colOff>
      <xdr:row>21</xdr:row>
      <xdr:rowOff>108856</xdr:rowOff>
    </xdr:from>
    <xdr:to>
      <xdr:col>12</xdr:col>
      <xdr:colOff>2979967</xdr:colOff>
      <xdr:row>21</xdr:row>
      <xdr:rowOff>3745593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9588E193-5E8B-414C-A1C7-949615EC8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1" y="59859181"/>
          <a:ext cx="2694216" cy="363673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3265713</xdr:colOff>
      <xdr:row>21</xdr:row>
      <xdr:rowOff>108855</xdr:rowOff>
    </xdr:from>
    <xdr:to>
      <xdr:col>12</xdr:col>
      <xdr:colOff>5633357</xdr:colOff>
      <xdr:row>21</xdr:row>
      <xdr:rowOff>3704771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20A5628E-E473-4CE7-BE3D-3C280D67E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1363" y="59859180"/>
          <a:ext cx="2367644" cy="3595916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911678</xdr:colOff>
      <xdr:row>27</xdr:row>
      <xdr:rowOff>206149</xdr:rowOff>
    </xdr:from>
    <xdr:to>
      <xdr:col>12</xdr:col>
      <xdr:colOff>4827813</xdr:colOff>
      <xdr:row>27</xdr:row>
      <xdr:rowOff>3143250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94E8ADFA-E37B-4B05-AB09-EE823E99D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7328" y="83083174"/>
          <a:ext cx="3916135" cy="2937101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911680</xdr:colOff>
      <xdr:row>28</xdr:row>
      <xdr:rowOff>135377</xdr:rowOff>
    </xdr:from>
    <xdr:to>
      <xdr:col>12</xdr:col>
      <xdr:colOff>4884994</xdr:colOff>
      <xdr:row>28</xdr:row>
      <xdr:rowOff>3116035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D4B9A881-6B1C-4430-9060-F04BA5E37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7330" y="86346152"/>
          <a:ext cx="3973314" cy="2980658"/>
        </a:xfrm>
        <a:prstGeom prst="rect">
          <a:avLst/>
        </a:prstGeom>
      </xdr:spPr>
    </xdr:pic>
    <xdr:clientData/>
  </xdr:twoCellAnchor>
  <xdr:twoCellAnchor editAs="oneCell">
    <xdr:from>
      <xdr:col>12</xdr:col>
      <xdr:colOff>843643</xdr:colOff>
      <xdr:row>29</xdr:row>
      <xdr:rowOff>81643</xdr:rowOff>
    </xdr:from>
    <xdr:to>
      <xdr:col>12</xdr:col>
      <xdr:colOff>4884963</xdr:colOff>
      <xdr:row>29</xdr:row>
      <xdr:rowOff>3112633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14B12075-2207-49F3-BFBF-0A2F46B46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9293" y="89502343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981953</xdr:colOff>
      <xdr:row>31</xdr:row>
      <xdr:rowOff>105746</xdr:rowOff>
    </xdr:from>
    <xdr:to>
      <xdr:col>12</xdr:col>
      <xdr:colOff>4702969</xdr:colOff>
      <xdr:row>31</xdr:row>
      <xdr:rowOff>3277508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8E8B3648-2308-40D3-AACE-F7A4056E4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7603" y="96546371"/>
          <a:ext cx="3721016" cy="3171762"/>
        </a:xfrm>
        <a:prstGeom prst="rect">
          <a:avLst/>
        </a:prstGeom>
      </xdr:spPr>
    </xdr:pic>
    <xdr:clientData/>
  </xdr:twoCellAnchor>
  <xdr:twoCellAnchor editAs="oneCell">
    <xdr:from>
      <xdr:col>12</xdr:col>
      <xdr:colOff>104180</xdr:colOff>
      <xdr:row>31</xdr:row>
      <xdr:rowOff>3110509</xdr:rowOff>
    </xdr:from>
    <xdr:to>
      <xdr:col>12</xdr:col>
      <xdr:colOff>2649141</xdr:colOff>
      <xdr:row>32</xdr:row>
      <xdr:rowOff>86361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E97D22B-BC0B-4C70-81D7-5349A3A22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9830" y="99551134"/>
          <a:ext cx="2544961" cy="2166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2708669</xdr:colOff>
      <xdr:row>31</xdr:row>
      <xdr:rowOff>3110507</xdr:rowOff>
    </xdr:from>
    <xdr:to>
      <xdr:col>12</xdr:col>
      <xdr:colOff>5602518</xdr:colOff>
      <xdr:row>32</xdr:row>
      <xdr:rowOff>87908</xdr:rowOff>
    </xdr:to>
    <xdr:pic>
      <xdr:nvPicPr>
        <xdr:cNvPr id="218" name="Picture 217" descr="ไม่มีคำอธิบาย">
          <a:extLst>
            <a:ext uri="{FF2B5EF4-FFF2-40B4-BE49-F238E27FC236}">
              <a16:creationId xmlns:a16="http://schemas.microsoft.com/office/drawing/2014/main" id="{83AB792F-1456-4DC7-9DD2-229829556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4319" y="99551132"/>
          <a:ext cx="2893849" cy="2168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320265</xdr:colOff>
      <xdr:row>6</xdr:row>
      <xdr:rowOff>109518</xdr:rowOff>
    </xdr:from>
    <xdr:to>
      <xdr:col>12</xdr:col>
      <xdr:colOff>2603223</xdr:colOff>
      <xdr:row>6</xdr:row>
      <xdr:rowOff>3154836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94EC8046-43E4-4881-AC5C-128F66B7E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5915" y="5500668"/>
          <a:ext cx="2282958" cy="3045318"/>
        </a:xfrm>
        <a:prstGeom prst="rect">
          <a:avLst/>
        </a:prstGeom>
      </xdr:spPr>
    </xdr:pic>
    <xdr:clientData/>
  </xdr:twoCellAnchor>
  <xdr:twoCellAnchor editAs="oneCell">
    <xdr:from>
      <xdr:col>12</xdr:col>
      <xdr:colOff>3082637</xdr:colOff>
      <xdr:row>6</xdr:row>
      <xdr:rowOff>64343</xdr:rowOff>
    </xdr:from>
    <xdr:to>
      <xdr:col>12</xdr:col>
      <xdr:colOff>5403272</xdr:colOff>
      <xdr:row>6</xdr:row>
      <xdr:rowOff>3159919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2040C49E-71F1-4DEB-82FA-9C4DF4742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18287" y="5455493"/>
          <a:ext cx="2320635" cy="3095576"/>
        </a:xfrm>
        <a:prstGeom prst="rect">
          <a:avLst/>
        </a:prstGeom>
      </xdr:spPr>
    </xdr:pic>
    <xdr:clientData/>
  </xdr:twoCellAnchor>
  <xdr:twoCellAnchor editAs="oneCell">
    <xdr:from>
      <xdr:col>12</xdr:col>
      <xdr:colOff>329049</xdr:colOff>
      <xdr:row>7</xdr:row>
      <xdr:rowOff>155864</xdr:rowOff>
    </xdr:from>
    <xdr:to>
      <xdr:col>12</xdr:col>
      <xdr:colOff>2588052</xdr:colOff>
      <xdr:row>7</xdr:row>
      <xdr:rowOff>3169227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AA8A3AE2-D9E2-4A25-9A88-BD41F173F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64699" y="8880764"/>
          <a:ext cx="2259003" cy="3013363"/>
        </a:xfrm>
        <a:prstGeom prst="rect">
          <a:avLst/>
        </a:prstGeom>
      </xdr:spPr>
    </xdr:pic>
    <xdr:clientData/>
  </xdr:twoCellAnchor>
  <xdr:twoCellAnchor editAs="oneCell">
    <xdr:from>
      <xdr:col>12</xdr:col>
      <xdr:colOff>3013366</xdr:colOff>
      <xdr:row>7</xdr:row>
      <xdr:rowOff>114071</xdr:rowOff>
    </xdr:from>
    <xdr:to>
      <xdr:col>12</xdr:col>
      <xdr:colOff>5316682</xdr:colOff>
      <xdr:row>7</xdr:row>
      <xdr:rowOff>3186545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117F294A-F0B8-4DC0-AB92-4B247DEB0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49016" y="8838971"/>
          <a:ext cx="2303316" cy="3072474"/>
        </a:xfrm>
        <a:prstGeom prst="rect">
          <a:avLst/>
        </a:prstGeom>
      </xdr:spPr>
    </xdr:pic>
    <xdr:clientData/>
  </xdr:twoCellAnchor>
  <xdr:twoCellAnchor editAs="oneCell">
    <xdr:from>
      <xdr:col>12</xdr:col>
      <xdr:colOff>415636</xdr:colOff>
      <xdr:row>8</xdr:row>
      <xdr:rowOff>252646</xdr:rowOff>
    </xdr:from>
    <xdr:to>
      <xdr:col>12</xdr:col>
      <xdr:colOff>2632363</xdr:colOff>
      <xdr:row>8</xdr:row>
      <xdr:rowOff>3209616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81DA0E1-5F4F-401E-8CD2-2598F309A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1286" y="12349396"/>
          <a:ext cx="2216727" cy="295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3186545</xdr:colOff>
      <xdr:row>8</xdr:row>
      <xdr:rowOff>277091</xdr:rowOff>
    </xdr:from>
    <xdr:to>
      <xdr:col>12</xdr:col>
      <xdr:colOff>5390266</xdr:colOff>
      <xdr:row>8</xdr:row>
      <xdr:rowOff>3216712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B5A3AB92-6670-4166-962E-99E709357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2195" y="12373841"/>
          <a:ext cx="2203721" cy="29396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</xdr:row>
      <xdr:rowOff>173182</xdr:rowOff>
    </xdr:from>
    <xdr:to>
      <xdr:col>12</xdr:col>
      <xdr:colOff>2615753</xdr:colOff>
      <xdr:row>9</xdr:row>
      <xdr:rowOff>3200401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76D6B2A8-3CFA-4368-A42C-A9AF7F862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82013" y="15851332"/>
          <a:ext cx="2269390" cy="3027219"/>
        </a:xfrm>
        <a:prstGeom prst="rect">
          <a:avLst/>
        </a:prstGeom>
      </xdr:spPr>
    </xdr:pic>
    <xdr:clientData/>
  </xdr:twoCellAnchor>
  <xdr:twoCellAnchor editAs="oneCell">
    <xdr:from>
      <xdr:col>12</xdr:col>
      <xdr:colOff>3099955</xdr:colOff>
      <xdr:row>9</xdr:row>
      <xdr:rowOff>133707</xdr:rowOff>
    </xdr:from>
    <xdr:to>
      <xdr:col>12</xdr:col>
      <xdr:colOff>5385954</xdr:colOff>
      <xdr:row>9</xdr:row>
      <xdr:rowOff>3183081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26AE3F46-1B58-4D40-BCC6-075D52735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35605" y="15811857"/>
          <a:ext cx="2285999" cy="304937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10</xdr:row>
      <xdr:rowOff>174376</xdr:rowOff>
    </xdr:from>
    <xdr:to>
      <xdr:col>12</xdr:col>
      <xdr:colOff>2448609</xdr:colOff>
      <xdr:row>10</xdr:row>
      <xdr:rowOff>3186545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D0F1E10A-1C7A-41C8-BECF-60158D027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6151" y="19281526"/>
          <a:ext cx="2258108" cy="3012169"/>
        </a:xfrm>
        <a:prstGeom prst="rect">
          <a:avLst/>
        </a:prstGeom>
      </xdr:spPr>
    </xdr:pic>
    <xdr:clientData/>
  </xdr:twoCellAnchor>
  <xdr:twoCellAnchor editAs="oneCell">
    <xdr:from>
      <xdr:col>12</xdr:col>
      <xdr:colOff>3065318</xdr:colOff>
      <xdr:row>10</xdr:row>
      <xdr:rowOff>174124</xdr:rowOff>
    </xdr:from>
    <xdr:to>
      <xdr:col>12</xdr:col>
      <xdr:colOff>5333999</xdr:colOff>
      <xdr:row>10</xdr:row>
      <xdr:rowOff>3200398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D52A53D7-9A27-4062-BA09-83AFFFB2F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00968" y="19281274"/>
          <a:ext cx="2268681" cy="3026274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207820</xdr:colOff>
      <xdr:row>11</xdr:row>
      <xdr:rowOff>168250</xdr:rowOff>
    </xdr:from>
    <xdr:to>
      <xdr:col>12</xdr:col>
      <xdr:colOff>2457537</xdr:colOff>
      <xdr:row>11</xdr:row>
      <xdr:rowOff>3169227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9FDECEF2-3D52-455E-A558-AAECFF693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70" y="22732975"/>
          <a:ext cx="2249717" cy="3000977"/>
        </a:xfrm>
        <a:prstGeom prst="rect">
          <a:avLst/>
        </a:prstGeom>
      </xdr:spPr>
    </xdr:pic>
    <xdr:clientData/>
  </xdr:twoCellAnchor>
  <xdr:twoCellAnchor editAs="oneCell">
    <xdr:from>
      <xdr:col>12</xdr:col>
      <xdr:colOff>2978729</xdr:colOff>
      <xdr:row>11</xdr:row>
      <xdr:rowOff>116579</xdr:rowOff>
    </xdr:from>
    <xdr:to>
      <xdr:col>12</xdr:col>
      <xdr:colOff>5267182</xdr:colOff>
      <xdr:row>11</xdr:row>
      <xdr:rowOff>3169227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9EFC183D-FE5C-4968-BB9F-A75CA9993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14379" y="22681304"/>
          <a:ext cx="2288453" cy="305264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12</xdr:row>
      <xdr:rowOff>624593</xdr:rowOff>
    </xdr:from>
    <xdr:to>
      <xdr:col>12</xdr:col>
      <xdr:colOff>3208795</xdr:colOff>
      <xdr:row>12</xdr:row>
      <xdr:rowOff>2874818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325876BF-55F2-4C2A-82CF-100E69627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9" y="26580218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3394364</xdr:colOff>
      <xdr:row>12</xdr:row>
      <xdr:rowOff>331982</xdr:rowOff>
    </xdr:from>
    <xdr:to>
      <xdr:col>12</xdr:col>
      <xdr:colOff>5541818</xdr:colOff>
      <xdr:row>12</xdr:row>
      <xdr:rowOff>3369399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85947EFC-60A0-407B-AA30-BC19AE59D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0014" y="26287607"/>
          <a:ext cx="2147454" cy="3037417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13</xdr:row>
      <xdr:rowOff>467591</xdr:rowOff>
    </xdr:from>
    <xdr:to>
      <xdr:col>12</xdr:col>
      <xdr:colOff>3208794</xdr:colOff>
      <xdr:row>13</xdr:row>
      <xdr:rowOff>2717816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FA00995-352E-4139-B4E1-3A8C6D039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8" y="30052241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3480956</xdr:colOff>
      <xdr:row>13</xdr:row>
      <xdr:rowOff>192186</xdr:rowOff>
    </xdr:from>
    <xdr:to>
      <xdr:col>12</xdr:col>
      <xdr:colOff>5659188</xdr:colOff>
      <xdr:row>13</xdr:row>
      <xdr:rowOff>3273136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60075A60-080A-4544-8386-DE6D04915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16606" y="29776836"/>
          <a:ext cx="2178232" cy="308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14</xdr:row>
      <xdr:rowOff>640773</xdr:rowOff>
    </xdr:from>
    <xdr:to>
      <xdr:col>12</xdr:col>
      <xdr:colOff>3260748</xdr:colOff>
      <xdr:row>14</xdr:row>
      <xdr:rowOff>2890998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D6C0A108-C7F1-4927-A8AD-33D2ABC8A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5422" y="33778248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3463640</xdr:colOff>
      <xdr:row>14</xdr:row>
      <xdr:rowOff>243215</xdr:rowOff>
    </xdr:from>
    <xdr:to>
      <xdr:col>12</xdr:col>
      <xdr:colOff>5630282</xdr:colOff>
      <xdr:row>14</xdr:row>
      <xdr:rowOff>3307773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1CBF48E8-E438-4CA0-8EB4-F4E701C39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99290" y="33380690"/>
          <a:ext cx="2166642" cy="306455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15</xdr:row>
      <xdr:rowOff>415636</xdr:rowOff>
    </xdr:from>
    <xdr:to>
      <xdr:col>12</xdr:col>
      <xdr:colOff>3208795</xdr:colOff>
      <xdr:row>15</xdr:row>
      <xdr:rowOff>2665861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1C8C0B5D-F8BB-444A-A175-4421F1500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9" y="37144036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3411683</xdr:colOff>
      <xdr:row>15</xdr:row>
      <xdr:rowOff>223863</xdr:rowOff>
    </xdr:from>
    <xdr:to>
      <xdr:col>12</xdr:col>
      <xdr:colOff>5567519</xdr:colOff>
      <xdr:row>15</xdr:row>
      <xdr:rowOff>3273136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1D599A5D-ABA7-452A-AF94-3040D6264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7333" y="36952263"/>
          <a:ext cx="2155836" cy="3049273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16</xdr:row>
      <xdr:rowOff>467590</xdr:rowOff>
    </xdr:from>
    <xdr:to>
      <xdr:col>12</xdr:col>
      <xdr:colOff>3208794</xdr:colOff>
      <xdr:row>16</xdr:row>
      <xdr:rowOff>2717815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7C691123-B47D-461B-A8C8-8EBE9AF4B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8" y="40748815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3411681</xdr:colOff>
      <xdr:row>16</xdr:row>
      <xdr:rowOff>207818</xdr:rowOff>
    </xdr:from>
    <xdr:to>
      <xdr:col>12</xdr:col>
      <xdr:colOff>5603350</xdr:colOff>
      <xdr:row>16</xdr:row>
      <xdr:rowOff>3307774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49BCC1BC-0420-43B8-A558-0F80E95A4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7331" y="40489043"/>
          <a:ext cx="2191669" cy="30999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312963</xdr:colOff>
      <xdr:row>17</xdr:row>
      <xdr:rowOff>149679</xdr:rowOff>
    </xdr:from>
    <xdr:to>
      <xdr:col>12</xdr:col>
      <xdr:colOff>2958190</xdr:colOff>
      <xdr:row>17</xdr:row>
      <xdr:rowOff>3721099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40B757ED-87AE-43E6-BF34-7FD75FE14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8613" y="44021829"/>
          <a:ext cx="2645227" cy="3571420"/>
        </a:xfrm>
        <a:prstGeom prst="rect">
          <a:avLst/>
        </a:prstGeom>
      </xdr:spPr>
    </xdr:pic>
    <xdr:clientData/>
  </xdr:twoCellAnchor>
  <xdr:twoCellAnchor editAs="oneCell">
    <xdr:from>
      <xdr:col>12</xdr:col>
      <xdr:colOff>3320141</xdr:colOff>
      <xdr:row>17</xdr:row>
      <xdr:rowOff>190499</xdr:rowOff>
    </xdr:from>
    <xdr:to>
      <xdr:col>12</xdr:col>
      <xdr:colOff>5615212</xdr:colOff>
      <xdr:row>17</xdr:row>
      <xdr:rowOff>3639456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A3B86B2C-B5D7-437B-87F2-D67F466BF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55791" y="44062649"/>
          <a:ext cx="2295071" cy="3448957"/>
        </a:xfrm>
        <a:prstGeom prst="rect">
          <a:avLst/>
        </a:prstGeom>
      </xdr:spPr>
    </xdr:pic>
    <xdr:clientData/>
  </xdr:twoCellAnchor>
  <xdr:twoCellAnchor editAs="oneCell">
    <xdr:from>
      <xdr:col>12</xdr:col>
      <xdr:colOff>3229429</xdr:colOff>
      <xdr:row>18</xdr:row>
      <xdr:rowOff>176893</xdr:rowOff>
    </xdr:from>
    <xdr:to>
      <xdr:col>12</xdr:col>
      <xdr:colOff>5678716</xdr:colOff>
      <xdr:row>18</xdr:row>
      <xdr:rowOff>3963307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6859CFBC-8F76-47F6-B00B-2B8FB380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65079" y="47935243"/>
          <a:ext cx="2449287" cy="3786414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217713</xdr:colOff>
      <xdr:row>18</xdr:row>
      <xdr:rowOff>122464</xdr:rowOff>
    </xdr:from>
    <xdr:to>
      <xdr:col>12</xdr:col>
      <xdr:colOff>3082062</xdr:colOff>
      <xdr:row>18</xdr:row>
      <xdr:rowOff>4025869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1E7E5986-5809-4E5B-A5FB-569642FF5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363" y="47880814"/>
          <a:ext cx="2864349" cy="3903405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244929</xdr:colOff>
      <xdr:row>19</xdr:row>
      <xdr:rowOff>138795</xdr:rowOff>
    </xdr:from>
    <xdr:to>
      <xdr:col>12</xdr:col>
      <xdr:colOff>3061607</xdr:colOff>
      <xdr:row>19</xdr:row>
      <xdr:rowOff>3938815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8D7251A4-26CF-4353-ACC6-8E1FBD008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0579" y="51973845"/>
          <a:ext cx="2816678" cy="3800020"/>
        </a:xfrm>
        <a:prstGeom prst="rect">
          <a:avLst/>
        </a:prstGeom>
      </xdr:spPr>
    </xdr:pic>
    <xdr:clientData/>
  </xdr:twoCellAnchor>
  <xdr:twoCellAnchor editAs="oneCell">
    <xdr:from>
      <xdr:col>12</xdr:col>
      <xdr:colOff>3156856</xdr:colOff>
      <xdr:row>19</xdr:row>
      <xdr:rowOff>176892</xdr:rowOff>
    </xdr:from>
    <xdr:to>
      <xdr:col>12</xdr:col>
      <xdr:colOff>5642427</xdr:colOff>
      <xdr:row>19</xdr:row>
      <xdr:rowOff>3949699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C5B03DA7-72E1-4F0D-98EF-6D40EF5E9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92506" y="52011942"/>
          <a:ext cx="2485571" cy="377280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3265714</xdr:colOff>
      <xdr:row>20</xdr:row>
      <xdr:rowOff>149678</xdr:rowOff>
    </xdr:from>
    <xdr:to>
      <xdr:col>12</xdr:col>
      <xdr:colOff>5651500</xdr:colOff>
      <xdr:row>20</xdr:row>
      <xdr:rowOff>3772807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B88B385B-1ABD-46E1-9826-34FD2B476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1364" y="56032853"/>
          <a:ext cx="2385786" cy="3623129"/>
        </a:xfrm>
        <a:prstGeom prst="rect">
          <a:avLst/>
        </a:prstGeom>
      </xdr:spPr>
    </xdr:pic>
    <xdr:clientData/>
  </xdr:twoCellAnchor>
  <xdr:twoCellAnchor editAs="oneCell">
    <xdr:from>
      <xdr:col>12</xdr:col>
      <xdr:colOff>299357</xdr:colOff>
      <xdr:row>20</xdr:row>
      <xdr:rowOff>108857</xdr:rowOff>
    </xdr:from>
    <xdr:to>
      <xdr:col>12</xdr:col>
      <xdr:colOff>3020785</xdr:colOff>
      <xdr:row>20</xdr:row>
      <xdr:rowOff>3781877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A9FCEA62-48AD-4B59-90DA-5F37A0784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5007" y="55992032"/>
          <a:ext cx="2721428" cy="367302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22</xdr:row>
      <xdr:rowOff>176894</xdr:rowOff>
    </xdr:from>
    <xdr:to>
      <xdr:col>12</xdr:col>
      <xdr:colOff>2986768</xdr:colOff>
      <xdr:row>22</xdr:row>
      <xdr:rowOff>3949700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1571E275-76E3-42B1-A80C-38F23CA82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6150" y="63794369"/>
          <a:ext cx="2796268" cy="377280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3129643</xdr:colOff>
      <xdr:row>22</xdr:row>
      <xdr:rowOff>190500</xdr:rowOff>
    </xdr:from>
    <xdr:to>
      <xdr:col>12</xdr:col>
      <xdr:colOff>5606143</xdr:colOff>
      <xdr:row>22</xdr:row>
      <xdr:rowOff>3949700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85427848-0156-44B7-BF28-39038A7A2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5293" y="63807975"/>
          <a:ext cx="2476500" cy="375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3129642</xdr:colOff>
      <xdr:row>23</xdr:row>
      <xdr:rowOff>136071</xdr:rowOff>
    </xdr:from>
    <xdr:to>
      <xdr:col>12</xdr:col>
      <xdr:colOff>5615213</xdr:colOff>
      <xdr:row>23</xdr:row>
      <xdr:rowOff>3908878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124DD73-C6D3-4FA2-875A-3E9CFC2AA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5292" y="67801671"/>
          <a:ext cx="2485571" cy="3772807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244930</xdr:colOff>
      <xdr:row>23</xdr:row>
      <xdr:rowOff>147863</xdr:rowOff>
    </xdr:from>
    <xdr:to>
      <xdr:col>12</xdr:col>
      <xdr:colOff>3001737</xdr:colOff>
      <xdr:row>23</xdr:row>
      <xdr:rowOff>3868056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AF4EA77C-B5F8-483B-AC9A-A4610495A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0580" y="67813463"/>
          <a:ext cx="2756807" cy="3720193"/>
        </a:xfrm>
        <a:prstGeom prst="rect">
          <a:avLst/>
        </a:prstGeom>
      </xdr:spPr>
    </xdr:pic>
    <xdr:clientData/>
  </xdr:twoCellAnchor>
  <xdr:twoCellAnchor editAs="oneCell">
    <xdr:from>
      <xdr:col>12</xdr:col>
      <xdr:colOff>3292928</xdr:colOff>
      <xdr:row>25</xdr:row>
      <xdr:rowOff>95249</xdr:rowOff>
    </xdr:from>
    <xdr:to>
      <xdr:col>12</xdr:col>
      <xdr:colOff>5606142</xdr:colOff>
      <xdr:row>25</xdr:row>
      <xdr:rowOff>3571420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5B5C0CF3-09FC-4736-B006-CF79E7E39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8578" y="75476099"/>
          <a:ext cx="2313214" cy="3476171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</xdr:colOff>
      <xdr:row>25</xdr:row>
      <xdr:rowOff>88900</xdr:rowOff>
    </xdr:from>
    <xdr:to>
      <xdr:col>12</xdr:col>
      <xdr:colOff>2939142</xdr:colOff>
      <xdr:row>25</xdr:row>
      <xdr:rowOff>3596821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D04F4795-B2FD-4E16-9B5D-0E952670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8614" y="75469750"/>
          <a:ext cx="2626178" cy="3507921"/>
        </a:xfrm>
        <a:prstGeom prst="rect">
          <a:avLst/>
        </a:prstGeom>
      </xdr:spPr>
    </xdr:pic>
    <xdr:clientData/>
  </xdr:twoCellAnchor>
  <xdr:twoCellAnchor editAs="oneCell">
    <xdr:from>
      <xdr:col>12</xdr:col>
      <xdr:colOff>258535</xdr:colOff>
      <xdr:row>26</xdr:row>
      <xdr:rowOff>122464</xdr:rowOff>
    </xdr:from>
    <xdr:to>
      <xdr:col>12</xdr:col>
      <xdr:colOff>2932339</xdr:colOff>
      <xdr:row>26</xdr:row>
      <xdr:rowOff>3731985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7C92E6F2-8C7F-4856-B012-69D515212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4185" y="79132339"/>
          <a:ext cx="2673804" cy="3609521"/>
        </a:xfrm>
        <a:prstGeom prst="rect">
          <a:avLst/>
        </a:prstGeom>
      </xdr:spPr>
    </xdr:pic>
    <xdr:clientData/>
  </xdr:twoCellAnchor>
  <xdr:twoCellAnchor editAs="oneCell">
    <xdr:from>
      <xdr:col>12</xdr:col>
      <xdr:colOff>3211285</xdr:colOff>
      <xdr:row>26</xdr:row>
      <xdr:rowOff>81644</xdr:rowOff>
    </xdr:from>
    <xdr:to>
      <xdr:col>12</xdr:col>
      <xdr:colOff>5624283</xdr:colOff>
      <xdr:row>26</xdr:row>
      <xdr:rowOff>3745592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4AB3E3BE-22A1-4CAA-AD41-502B45F14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6935" y="79091519"/>
          <a:ext cx="2412998" cy="3663948"/>
        </a:xfrm>
        <a:prstGeom prst="rect">
          <a:avLst/>
        </a:prstGeom>
      </xdr:spPr>
    </xdr:pic>
    <xdr:clientData/>
  </xdr:twoCellAnchor>
  <xdr:twoCellAnchor editAs="oneCell">
    <xdr:from>
      <xdr:col>12</xdr:col>
      <xdr:colOff>3197677</xdr:colOff>
      <xdr:row>24</xdr:row>
      <xdr:rowOff>108856</xdr:rowOff>
    </xdr:from>
    <xdr:to>
      <xdr:col>12</xdr:col>
      <xdr:colOff>5565321</xdr:colOff>
      <xdr:row>24</xdr:row>
      <xdr:rowOff>3704773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D3770F8B-E371-47FC-AEE5-9EE7A1959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33327" y="71736856"/>
          <a:ext cx="2367644" cy="3595917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272143</xdr:colOff>
      <xdr:row>24</xdr:row>
      <xdr:rowOff>116115</xdr:rowOff>
    </xdr:from>
    <xdr:to>
      <xdr:col>12</xdr:col>
      <xdr:colOff>2952749</xdr:colOff>
      <xdr:row>24</xdr:row>
      <xdr:rowOff>3734706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01C10E1F-CC0B-4B7D-AAC3-83D9D24A4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7793" y="71744115"/>
          <a:ext cx="2680606" cy="3618591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285751</xdr:colOff>
      <xdr:row>21</xdr:row>
      <xdr:rowOff>108856</xdr:rowOff>
    </xdr:from>
    <xdr:to>
      <xdr:col>12</xdr:col>
      <xdr:colOff>2979967</xdr:colOff>
      <xdr:row>21</xdr:row>
      <xdr:rowOff>3745593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34FEFDA0-A36C-4B27-9F2C-A8F24E81D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1" y="59859181"/>
          <a:ext cx="2694216" cy="363673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3265713</xdr:colOff>
      <xdr:row>21</xdr:row>
      <xdr:rowOff>108855</xdr:rowOff>
    </xdr:from>
    <xdr:to>
      <xdr:col>12</xdr:col>
      <xdr:colOff>5633357</xdr:colOff>
      <xdr:row>21</xdr:row>
      <xdr:rowOff>3704771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9BC3C7B5-5FD5-4F74-90DD-073E5787B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1363" y="59859180"/>
          <a:ext cx="2367644" cy="3595916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911678</xdr:colOff>
      <xdr:row>27</xdr:row>
      <xdr:rowOff>206149</xdr:rowOff>
    </xdr:from>
    <xdr:to>
      <xdr:col>12</xdr:col>
      <xdr:colOff>4827813</xdr:colOff>
      <xdr:row>27</xdr:row>
      <xdr:rowOff>3143250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96E6EF15-D75B-41DB-92BD-F4171F989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7328" y="83083174"/>
          <a:ext cx="3916135" cy="2937101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911680</xdr:colOff>
      <xdr:row>28</xdr:row>
      <xdr:rowOff>135377</xdr:rowOff>
    </xdr:from>
    <xdr:to>
      <xdr:col>12</xdr:col>
      <xdr:colOff>4884994</xdr:colOff>
      <xdr:row>28</xdr:row>
      <xdr:rowOff>3116035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B9EAEB70-1C8B-4660-9420-96E67FFC0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7330" y="86346152"/>
          <a:ext cx="3973314" cy="2980658"/>
        </a:xfrm>
        <a:prstGeom prst="rect">
          <a:avLst/>
        </a:prstGeom>
      </xdr:spPr>
    </xdr:pic>
    <xdr:clientData/>
  </xdr:twoCellAnchor>
  <xdr:twoCellAnchor editAs="oneCell">
    <xdr:from>
      <xdr:col>12</xdr:col>
      <xdr:colOff>843643</xdr:colOff>
      <xdr:row>29</xdr:row>
      <xdr:rowOff>81643</xdr:rowOff>
    </xdr:from>
    <xdr:to>
      <xdr:col>12</xdr:col>
      <xdr:colOff>4884963</xdr:colOff>
      <xdr:row>29</xdr:row>
      <xdr:rowOff>3112633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AF705ADC-58C7-492C-8387-70789DAE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9293" y="89502343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981953</xdr:colOff>
      <xdr:row>31</xdr:row>
      <xdr:rowOff>105746</xdr:rowOff>
    </xdr:from>
    <xdr:to>
      <xdr:col>12</xdr:col>
      <xdr:colOff>4702969</xdr:colOff>
      <xdr:row>31</xdr:row>
      <xdr:rowOff>3277508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068D35E1-7B97-4A33-866A-8D4E9C4E0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7603" y="96546371"/>
          <a:ext cx="3721016" cy="3171762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32</xdr:row>
      <xdr:rowOff>0</xdr:rowOff>
    </xdr:from>
    <xdr:ext cx="304800" cy="304800"/>
    <xdr:sp macro="" textlink="">
      <xdr:nvSpPr>
        <xdr:cNvPr id="265" name="AutoShape 5">
          <a:extLst>
            <a:ext uri="{FF2B5EF4-FFF2-40B4-BE49-F238E27FC236}">
              <a16:creationId xmlns:a16="http://schemas.microsoft.com/office/drawing/2014/main" id="{D115E7A3-2E3B-4D0A-9052-C5DFA47B8FEF}"/>
            </a:ext>
          </a:extLst>
        </xdr:cNvPr>
        <xdr:cNvSpPr>
          <a:spLocks noChangeAspect="1" noChangeArrowheads="1"/>
        </xdr:cNvSpPr>
      </xdr:nvSpPr>
      <xdr:spPr bwMode="auto">
        <a:xfrm>
          <a:off x="18535650" y="10163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32</xdr:row>
      <xdr:rowOff>0</xdr:rowOff>
    </xdr:from>
    <xdr:ext cx="304800" cy="304800"/>
    <xdr:sp macro="" textlink="">
      <xdr:nvSpPr>
        <xdr:cNvPr id="266" name="AutoShape 6">
          <a:extLst>
            <a:ext uri="{FF2B5EF4-FFF2-40B4-BE49-F238E27FC236}">
              <a16:creationId xmlns:a16="http://schemas.microsoft.com/office/drawing/2014/main" id="{66DD3FDF-8E4B-4C4F-AEE6-B99C09BD9CFC}"/>
            </a:ext>
          </a:extLst>
        </xdr:cNvPr>
        <xdr:cNvSpPr>
          <a:spLocks noChangeAspect="1" noChangeArrowheads="1"/>
        </xdr:cNvSpPr>
      </xdr:nvSpPr>
      <xdr:spPr bwMode="auto">
        <a:xfrm>
          <a:off x="18535650" y="10163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32</xdr:row>
      <xdr:rowOff>0</xdr:rowOff>
    </xdr:from>
    <xdr:ext cx="304800" cy="304800"/>
    <xdr:sp macro="" textlink="">
      <xdr:nvSpPr>
        <xdr:cNvPr id="267" name="AutoShape 8">
          <a:extLst>
            <a:ext uri="{FF2B5EF4-FFF2-40B4-BE49-F238E27FC236}">
              <a16:creationId xmlns:a16="http://schemas.microsoft.com/office/drawing/2014/main" id="{0EDA47DE-94AF-4E06-BFEF-7D5C08C6AFA2}"/>
            </a:ext>
          </a:extLst>
        </xdr:cNvPr>
        <xdr:cNvSpPr>
          <a:spLocks noChangeAspect="1" noChangeArrowheads="1"/>
        </xdr:cNvSpPr>
      </xdr:nvSpPr>
      <xdr:spPr bwMode="auto">
        <a:xfrm>
          <a:off x="18535650" y="10163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12</xdr:col>
      <xdr:colOff>104180</xdr:colOff>
      <xdr:row>31</xdr:row>
      <xdr:rowOff>3110509</xdr:rowOff>
    </xdr:from>
    <xdr:to>
      <xdr:col>12</xdr:col>
      <xdr:colOff>2649141</xdr:colOff>
      <xdr:row>32</xdr:row>
      <xdr:rowOff>86361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50B623A1-9947-4486-BEC8-402C29A00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9830" y="99551134"/>
          <a:ext cx="2544961" cy="2166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2708669</xdr:colOff>
      <xdr:row>31</xdr:row>
      <xdr:rowOff>3110507</xdr:rowOff>
    </xdr:from>
    <xdr:to>
      <xdr:col>12</xdr:col>
      <xdr:colOff>5602518</xdr:colOff>
      <xdr:row>32</xdr:row>
      <xdr:rowOff>87908</xdr:rowOff>
    </xdr:to>
    <xdr:pic>
      <xdr:nvPicPr>
        <xdr:cNvPr id="269" name="Picture 268" descr="ไม่มีคำอธิบาย">
          <a:extLst>
            <a:ext uri="{FF2B5EF4-FFF2-40B4-BE49-F238E27FC236}">
              <a16:creationId xmlns:a16="http://schemas.microsoft.com/office/drawing/2014/main" id="{24A63854-C692-484D-A9D4-1345095D7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4319" y="99551132"/>
          <a:ext cx="2893849" cy="2168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402465</xdr:colOff>
      <xdr:row>5</xdr:row>
      <xdr:rowOff>187817</xdr:rowOff>
    </xdr:from>
    <xdr:to>
      <xdr:col>12</xdr:col>
      <xdr:colOff>2669682</xdr:colOff>
      <xdr:row>5</xdr:row>
      <xdr:rowOff>3216839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795D7D68-79A8-4056-BBCD-45CCE3546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8115" y="2035667"/>
          <a:ext cx="2267217" cy="3029022"/>
        </a:xfrm>
        <a:prstGeom prst="rect">
          <a:avLst/>
        </a:prstGeom>
      </xdr:spPr>
    </xdr:pic>
    <xdr:clientData/>
  </xdr:twoCellAnchor>
  <xdr:twoCellAnchor editAs="oneCell">
    <xdr:from>
      <xdr:col>12</xdr:col>
      <xdr:colOff>3112395</xdr:colOff>
      <xdr:row>5</xdr:row>
      <xdr:rowOff>165347</xdr:rowOff>
    </xdr:from>
    <xdr:to>
      <xdr:col>12</xdr:col>
      <xdr:colOff>5379612</xdr:colOff>
      <xdr:row>5</xdr:row>
      <xdr:rowOff>3189667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E384AA1-428D-4A8F-BF7F-D198F7848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48045" y="2013197"/>
          <a:ext cx="2267217" cy="302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320265</xdr:colOff>
      <xdr:row>6</xdr:row>
      <xdr:rowOff>109518</xdr:rowOff>
    </xdr:from>
    <xdr:to>
      <xdr:col>12</xdr:col>
      <xdr:colOff>2603223</xdr:colOff>
      <xdr:row>6</xdr:row>
      <xdr:rowOff>3154836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6929405D-3A3F-4236-A8B1-B0CB228CE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5915" y="5500668"/>
          <a:ext cx="2282958" cy="3045318"/>
        </a:xfrm>
        <a:prstGeom prst="rect">
          <a:avLst/>
        </a:prstGeom>
      </xdr:spPr>
    </xdr:pic>
    <xdr:clientData/>
  </xdr:twoCellAnchor>
  <xdr:twoCellAnchor editAs="oneCell">
    <xdr:from>
      <xdr:col>12</xdr:col>
      <xdr:colOff>3082637</xdr:colOff>
      <xdr:row>6</xdr:row>
      <xdr:rowOff>64343</xdr:rowOff>
    </xdr:from>
    <xdr:to>
      <xdr:col>12</xdr:col>
      <xdr:colOff>5403272</xdr:colOff>
      <xdr:row>6</xdr:row>
      <xdr:rowOff>3159919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B36FA49D-6402-4165-87CC-571770193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18287" y="5455493"/>
          <a:ext cx="2320635" cy="3095576"/>
        </a:xfrm>
        <a:prstGeom prst="rect">
          <a:avLst/>
        </a:prstGeom>
      </xdr:spPr>
    </xdr:pic>
    <xdr:clientData/>
  </xdr:twoCellAnchor>
  <xdr:twoCellAnchor editAs="oneCell">
    <xdr:from>
      <xdr:col>12</xdr:col>
      <xdr:colOff>329049</xdr:colOff>
      <xdr:row>7</xdr:row>
      <xdr:rowOff>155864</xdr:rowOff>
    </xdr:from>
    <xdr:to>
      <xdr:col>12</xdr:col>
      <xdr:colOff>2588052</xdr:colOff>
      <xdr:row>7</xdr:row>
      <xdr:rowOff>3169227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46E12D0-261C-4CE7-96A1-EFEE27A7C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64699" y="8880764"/>
          <a:ext cx="2259003" cy="3013363"/>
        </a:xfrm>
        <a:prstGeom prst="rect">
          <a:avLst/>
        </a:prstGeom>
      </xdr:spPr>
    </xdr:pic>
    <xdr:clientData/>
  </xdr:twoCellAnchor>
  <xdr:twoCellAnchor editAs="oneCell">
    <xdr:from>
      <xdr:col>12</xdr:col>
      <xdr:colOff>3013366</xdr:colOff>
      <xdr:row>7</xdr:row>
      <xdr:rowOff>114071</xdr:rowOff>
    </xdr:from>
    <xdr:to>
      <xdr:col>12</xdr:col>
      <xdr:colOff>5316682</xdr:colOff>
      <xdr:row>7</xdr:row>
      <xdr:rowOff>3186545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5097447E-D686-421B-9999-EB7095AEE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49016" y="8838971"/>
          <a:ext cx="2303316" cy="3072474"/>
        </a:xfrm>
        <a:prstGeom prst="rect">
          <a:avLst/>
        </a:prstGeom>
      </xdr:spPr>
    </xdr:pic>
    <xdr:clientData/>
  </xdr:twoCellAnchor>
  <xdr:twoCellAnchor editAs="oneCell">
    <xdr:from>
      <xdr:col>12</xdr:col>
      <xdr:colOff>415636</xdr:colOff>
      <xdr:row>8</xdr:row>
      <xdr:rowOff>252646</xdr:rowOff>
    </xdr:from>
    <xdr:to>
      <xdr:col>12</xdr:col>
      <xdr:colOff>2632363</xdr:colOff>
      <xdr:row>8</xdr:row>
      <xdr:rowOff>3209616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385C1013-E833-4C0D-86B0-E92ABA9E6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1286" y="12349396"/>
          <a:ext cx="2216727" cy="295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3186545</xdr:colOff>
      <xdr:row>8</xdr:row>
      <xdr:rowOff>277091</xdr:rowOff>
    </xdr:from>
    <xdr:to>
      <xdr:col>12</xdr:col>
      <xdr:colOff>5390266</xdr:colOff>
      <xdr:row>8</xdr:row>
      <xdr:rowOff>3216712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FE1E39F6-A2B7-47A1-B9EF-1FFE3D44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2195" y="12373841"/>
          <a:ext cx="2203721" cy="29396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</xdr:row>
      <xdr:rowOff>173182</xdr:rowOff>
    </xdr:from>
    <xdr:to>
      <xdr:col>12</xdr:col>
      <xdr:colOff>2615753</xdr:colOff>
      <xdr:row>9</xdr:row>
      <xdr:rowOff>3200401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AD5586AD-B7F7-4063-97BD-D96F7695F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82013" y="15851332"/>
          <a:ext cx="2269390" cy="3027219"/>
        </a:xfrm>
        <a:prstGeom prst="rect">
          <a:avLst/>
        </a:prstGeom>
      </xdr:spPr>
    </xdr:pic>
    <xdr:clientData/>
  </xdr:twoCellAnchor>
  <xdr:twoCellAnchor editAs="oneCell">
    <xdr:from>
      <xdr:col>12</xdr:col>
      <xdr:colOff>3099955</xdr:colOff>
      <xdr:row>9</xdr:row>
      <xdr:rowOff>133707</xdr:rowOff>
    </xdr:from>
    <xdr:to>
      <xdr:col>12</xdr:col>
      <xdr:colOff>5385954</xdr:colOff>
      <xdr:row>9</xdr:row>
      <xdr:rowOff>3183081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4412572E-10C8-49BA-AAEE-04B126AD5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35605" y="15811857"/>
          <a:ext cx="2285999" cy="304937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10</xdr:row>
      <xdr:rowOff>174376</xdr:rowOff>
    </xdr:from>
    <xdr:to>
      <xdr:col>12</xdr:col>
      <xdr:colOff>2448609</xdr:colOff>
      <xdr:row>10</xdr:row>
      <xdr:rowOff>3186545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DF90FA24-C086-4E18-900B-E899687DC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6151" y="19281526"/>
          <a:ext cx="2258108" cy="3012169"/>
        </a:xfrm>
        <a:prstGeom prst="rect">
          <a:avLst/>
        </a:prstGeom>
      </xdr:spPr>
    </xdr:pic>
    <xdr:clientData/>
  </xdr:twoCellAnchor>
  <xdr:twoCellAnchor editAs="oneCell">
    <xdr:from>
      <xdr:col>12</xdr:col>
      <xdr:colOff>3065318</xdr:colOff>
      <xdr:row>10</xdr:row>
      <xdr:rowOff>174124</xdr:rowOff>
    </xdr:from>
    <xdr:to>
      <xdr:col>12</xdr:col>
      <xdr:colOff>5333999</xdr:colOff>
      <xdr:row>10</xdr:row>
      <xdr:rowOff>3200398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F12E77A2-243F-4F9D-BEB1-0181D5D9E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00968" y="19281274"/>
          <a:ext cx="2268681" cy="3026274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207820</xdr:colOff>
      <xdr:row>11</xdr:row>
      <xdr:rowOff>168250</xdr:rowOff>
    </xdr:from>
    <xdr:to>
      <xdr:col>12</xdr:col>
      <xdr:colOff>2457537</xdr:colOff>
      <xdr:row>11</xdr:row>
      <xdr:rowOff>3169227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D85B74D4-7C99-48B6-B2BE-A656A71D5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70" y="22732975"/>
          <a:ext cx="2249717" cy="3000977"/>
        </a:xfrm>
        <a:prstGeom prst="rect">
          <a:avLst/>
        </a:prstGeom>
      </xdr:spPr>
    </xdr:pic>
    <xdr:clientData/>
  </xdr:twoCellAnchor>
  <xdr:twoCellAnchor editAs="oneCell">
    <xdr:from>
      <xdr:col>12</xdr:col>
      <xdr:colOff>2978729</xdr:colOff>
      <xdr:row>11</xdr:row>
      <xdr:rowOff>116579</xdr:rowOff>
    </xdr:from>
    <xdr:to>
      <xdr:col>12</xdr:col>
      <xdr:colOff>5267182</xdr:colOff>
      <xdr:row>11</xdr:row>
      <xdr:rowOff>3169227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3A4C1735-9BAE-4B52-AB83-89F41E5C7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14379" y="22681304"/>
          <a:ext cx="2288453" cy="305264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12</xdr:row>
      <xdr:rowOff>624593</xdr:rowOff>
    </xdr:from>
    <xdr:to>
      <xdr:col>12</xdr:col>
      <xdr:colOff>3208795</xdr:colOff>
      <xdr:row>12</xdr:row>
      <xdr:rowOff>2874818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2ACB3C4F-5330-451B-AFF2-C9A2E87C5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9" y="26580218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3394364</xdr:colOff>
      <xdr:row>12</xdr:row>
      <xdr:rowOff>331982</xdr:rowOff>
    </xdr:from>
    <xdr:to>
      <xdr:col>12</xdr:col>
      <xdr:colOff>5541818</xdr:colOff>
      <xdr:row>12</xdr:row>
      <xdr:rowOff>3369399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954C7CE0-7F1A-456C-8B93-8159F8170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0014" y="26287607"/>
          <a:ext cx="2147454" cy="3037417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13</xdr:row>
      <xdr:rowOff>467591</xdr:rowOff>
    </xdr:from>
    <xdr:to>
      <xdr:col>12</xdr:col>
      <xdr:colOff>3208794</xdr:colOff>
      <xdr:row>13</xdr:row>
      <xdr:rowOff>2717816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EDA766E0-FB38-4523-AA21-CFCD12F72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8" y="30052241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3480956</xdr:colOff>
      <xdr:row>13</xdr:row>
      <xdr:rowOff>192186</xdr:rowOff>
    </xdr:from>
    <xdr:to>
      <xdr:col>12</xdr:col>
      <xdr:colOff>5659188</xdr:colOff>
      <xdr:row>13</xdr:row>
      <xdr:rowOff>3273136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1E6CA84D-BF97-4679-AB97-35C85A16F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16606" y="29776836"/>
          <a:ext cx="2178232" cy="308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14</xdr:row>
      <xdr:rowOff>640773</xdr:rowOff>
    </xdr:from>
    <xdr:to>
      <xdr:col>12</xdr:col>
      <xdr:colOff>3260748</xdr:colOff>
      <xdr:row>14</xdr:row>
      <xdr:rowOff>2890998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F42A82C9-DD1A-429D-BCEC-5AA28FD6A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5422" y="33778248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3463640</xdr:colOff>
      <xdr:row>14</xdr:row>
      <xdr:rowOff>243215</xdr:rowOff>
    </xdr:from>
    <xdr:to>
      <xdr:col>12</xdr:col>
      <xdr:colOff>5630282</xdr:colOff>
      <xdr:row>14</xdr:row>
      <xdr:rowOff>3307773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570FBF9D-FA1C-4797-8AAD-FBDE51B98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99290" y="33380690"/>
          <a:ext cx="2166642" cy="306455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15</xdr:row>
      <xdr:rowOff>415636</xdr:rowOff>
    </xdr:from>
    <xdr:to>
      <xdr:col>12</xdr:col>
      <xdr:colOff>3208795</xdr:colOff>
      <xdr:row>15</xdr:row>
      <xdr:rowOff>2665861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090BC3A1-83EB-46FB-AF23-F30A6F2A1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9" y="37144036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3411683</xdr:colOff>
      <xdr:row>15</xdr:row>
      <xdr:rowOff>223863</xdr:rowOff>
    </xdr:from>
    <xdr:to>
      <xdr:col>12</xdr:col>
      <xdr:colOff>5567519</xdr:colOff>
      <xdr:row>15</xdr:row>
      <xdr:rowOff>3273136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481D3664-CEAB-48BF-8CBA-4443AC2B3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7333" y="36952263"/>
          <a:ext cx="2155836" cy="3049273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16</xdr:row>
      <xdr:rowOff>467590</xdr:rowOff>
    </xdr:from>
    <xdr:to>
      <xdr:col>12</xdr:col>
      <xdr:colOff>3208794</xdr:colOff>
      <xdr:row>16</xdr:row>
      <xdr:rowOff>2717815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5968E058-641F-4A4D-AAE2-1E68B31AF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3468" y="40748815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3411681</xdr:colOff>
      <xdr:row>16</xdr:row>
      <xdr:rowOff>207818</xdr:rowOff>
    </xdr:from>
    <xdr:to>
      <xdr:col>12</xdr:col>
      <xdr:colOff>5603350</xdr:colOff>
      <xdr:row>16</xdr:row>
      <xdr:rowOff>3307774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71E54DCE-53FF-41BD-A199-0D1FB99EA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7331" y="40489043"/>
          <a:ext cx="2191669" cy="30999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312963</xdr:colOff>
      <xdr:row>17</xdr:row>
      <xdr:rowOff>149679</xdr:rowOff>
    </xdr:from>
    <xdr:to>
      <xdr:col>12</xdr:col>
      <xdr:colOff>2958190</xdr:colOff>
      <xdr:row>17</xdr:row>
      <xdr:rowOff>3676649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2FD4D25-EB07-470C-983F-748CBF22F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8613" y="44021829"/>
          <a:ext cx="2645227" cy="352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3320141</xdr:colOff>
      <xdr:row>17</xdr:row>
      <xdr:rowOff>190499</xdr:rowOff>
    </xdr:from>
    <xdr:to>
      <xdr:col>12</xdr:col>
      <xdr:colOff>5615212</xdr:colOff>
      <xdr:row>17</xdr:row>
      <xdr:rowOff>3633106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F389983C-64C5-40BC-A1E7-D98436278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55791" y="44062649"/>
          <a:ext cx="2295071" cy="3442607"/>
        </a:xfrm>
        <a:prstGeom prst="rect">
          <a:avLst/>
        </a:prstGeom>
      </xdr:spPr>
    </xdr:pic>
    <xdr:clientData/>
  </xdr:twoCellAnchor>
  <xdr:twoCellAnchor editAs="oneCell">
    <xdr:from>
      <xdr:col>12</xdr:col>
      <xdr:colOff>3229429</xdr:colOff>
      <xdr:row>18</xdr:row>
      <xdr:rowOff>176893</xdr:rowOff>
    </xdr:from>
    <xdr:to>
      <xdr:col>12</xdr:col>
      <xdr:colOff>5678716</xdr:colOff>
      <xdr:row>18</xdr:row>
      <xdr:rowOff>3918857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289DF748-75F4-469D-9AA5-4AAED2824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65079" y="47935243"/>
          <a:ext cx="2449287" cy="3741964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217713</xdr:colOff>
      <xdr:row>18</xdr:row>
      <xdr:rowOff>122464</xdr:rowOff>
    </xdr:from>
    <xdr:to>
      <xdr:col>12</xdr:col>
      <xdr:colOff>3082062</xdr:colOff>
      <xdr:row>18</xdr:row>
      <xdr:rowOff>3943319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860A0C4C-795D-4071-82F2-EDB0D1058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363" y="47880814"/>
          <a:ext cx="2864349" cy="3820855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244929</xdr:colOff>
      <xdr:row>19</xdr:row>
      <xdr:rowOff>138795</xdr:rowOff>
    </xdr:from>
    <xdr:to>
      <xdr:col>12</xdr:col>
      <xdr:colOff>3061607</xdr:colOff>
      <xdr:row>19</xdr:row>
      <xdr:rowOff>3894365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2EEE2500-8B2C-4482-B482-D6CA6351A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0579" y="51973845"/>
          <a:ext cx="2816678" cy="37555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3156856</xdr:colOff>
      <xdr:row>19</xdr:row>
      <xdr:rowOff>176892</xdr:rowOff>
    </xdr:from>
    <xdr:to>
      <xdr:col>12</xdr:col>
      <xdr:colOff>5642427</xdr:colOff>
      <xdr:row>19</xdr:row>
      <xdr:rowOff>3905249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7DA4C2C2-2499-4CC7-AAD1-046CC147F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92506" y="52011942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3265714</xdr:colOff>
      <xdr:row>20</xdr:row>
      <xdr:rowOff>149678</xdr:rowOff>
    </xdr:from>
    <xdr:to>
      <xdr:col>12</xdr:col>
      <xdr:colOff>5651500</xdr:colOff>
      <xdr:row>20</xdr:row>
      <xdr:rowOff>3728357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9A5533E6-8EA4-484C-9C1D-E8700BC8E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1364" y="56032853"/>
          <a:ext cx="2385786" cy="3578679"/>
        </a:xfrm>
        <a:prstGeom prst="rect">
          <a:avLst/>
        </a:prstGeom>
      </xdr:spPr>
    </xdr:pic>
    <xdr:clientData/>
  </xdr:twoCellAnchor>
  <xdr:twoCellAnchor editAs="oneCell">
    <xdr:from>
      <xdr:col>12</xdr:col>
      <xdr:colOff>299357</xdr:colOff>
      <xdr:row>20</xdr:row>
      <xdr:rowOff>108857</xdr:rowOff>
    </xdr:from>
    <xdr:to>
      <xdr:col>12</xdr:col>
      <xdr:colOff>3020785</xdr:colOff>
      <xdr:row>20</xdr:row>
      <xdr:rowOff>3737427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FE483891-3A62-4CC9-8FFD-83D3C054A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5007" y="55992032"/>
          <a:ext cx="2721428" cy="362857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22</xdr:row>
      <xdr:rowOff>176894</xdr:rowOff>
    </xdr:from>
    <xdr:to>
      <xdr:col>12</xdr:col>
      <xdr:colOff>2986768</xdr:colOff>
      <xdr:row>22</xdr:row>
      <xdr:rowOff>3905250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6B2C74AD-2E81-40F4-8743-B066177CF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6150" y="63794369"/>
          <a:ext cx="2796268" cy="37283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3129643</xdr:colOff>
      <xdr:row>22</xdr:row>
      <xdr:rowOff>190500</xdr:rowOff>
    </xdr:from>
    <xdr:to>
      <xdr:col>12</xdr:col>
      <xdr:colOff>5606143</xdr:colOff>
      <xdr:row>22</xdr:row>
      <xdr:rowOff>3905250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EB3B7EBA-A908-4BD5-A637-2EE313B2F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5293" y="63807975"/>
          <a:ext cx="2476500" cy="3714750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3129642</xdr:colOff>
      <xdr:row>23</xdr:row>
      <xdr:rowOff>136071</xdr:rowOff>
    </xdr:from>
    <xdr:to>
      <xdr:col>12</xdr:col>
      <xdr:colOff>5615213</xdr:colOff>
      <xdr:row>23</xdr:row>
      <xdr:rowOff>3864428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D8C77EDD-985B-4BCF-AFC7-22BB6C8F3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5292" y="67801671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244930</xdr:colOff>
      <xdr:row>23</xdr:row>
      <xdr:rowOff>147863</xdr:rowOff>
    </xdr:from>
    <xdr:to>
      <xdr:col>12</xdr:col>
      <xdr:colOff>3001737</xdr:colOff>
      <xdr:row>23</xdr:row>
      <xdr:rowOff>3823606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00712928-11CD-445A-826A-3876DDC46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0580" y="67813463"/>
          <a:ext cx="2756807" cy="3675743"/>
        </a:xfrm>
        <a:prstGeom prst="rect">
          <a:avLst/>
        </a:prstGeom>
      </xdr:spPr>
    </xdr:pic>
    <xdr:clientData/>
  </xdr:twoCellAnchor>
  <xdr:twoCellAnchor editAs="oneCell">
    <xdr:from>
      <xdr:col>12</xdr:col>
      <xdr:colOff>3292928</xdr:colOff>
      <xdr:row>25</xdr:row>
      <xdr:rowOff>95249</xdr:rowOff>
    </xdr:from>
    <xdr:to>
      <xdr:col>12</xdr:col>
      <xdr:colOff>5606142</xdr:colOff>
      <xdr:row>25</xdr:row>
      <xdr:rowOff>3565070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08F0879C-A151-4E8A-9DD9-8C0555456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8578" y="75476099"/>
          <a:ext cx="2313214" cy="3469821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</xdr:colOff>
      <xdr:row>25</xdr:row>
      <xdr:rowOff>88900</xdr:rowOff>
    </xdr:from>
    <xdr:to>
      <xdr:col>12</xdr:col>
      <xdr:colOff>2939142</xdr:colOff>
      <xdr:row>25</xdr:row>
      <xdr:rowOff>3590471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2C182A48-A355-4419-A82A-4C21F7FA9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8614" y="75469750"/>
          <a:ext cx="2626178" cy="3501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258535</xdr:colOff>
      <xdr:row>26</xdr:row>
      <xdr:rowOff>122464</xdr:rowOff>
    </xdr:from>
    <xdr:to>
      <xdr:col>12</xdr:col>
      <xdr:colOff>2932339</xdr:colOff>
      <xdr:row>26</xdr:row>
      <xdr:rowOff>3687535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536B210E-E1FA-4B50-B7E2-281C9BD9C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4185" y="79132339"/>
          <a:ext cx="2673804" cy="3565071"/>
        </a:xfrm>
        <a:prstGeom prst="rect">
          <a:avLst/>
        </a:prstGeom>
      </xdr:spPr>
    </xdr:pic>
    <xdr:clientData/>
  </xdr:twoCellAnchor>
  <xdr:twoCellAnchor editAs="oneCell">
    <xdr:from>
      <xdr:col>12</xdr:col>
      <xdr:colOff>3211285</xdr:colOff>
      <xdr:row>26</xdr:row>
      <xdr:rowOff>81644</xdr:rowOff>
    </xdr:from>
    <xdr:to>
      <xdr:col>12</xdr:col>
      <xdr:colOff>5624283</xdr:colOff>
      <xdr:row>26</xdr:row>
      <xdr:rowOff>3701142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2C8A58AE-B988-424E-8270-71409D477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6935" y="79091519"/>
          <a:ext cx="2412998" cy="3619498"/>
        </a:xfrm>
        <a:prstGeom prst="rect">
          <a:avLst/>
        </a:prstGeom>
      </xdr:spPr>
    </xdr:pic>
    <xdr:clientData/>
  </xdr:twoCellAnchor>
  <xdr:twoCellAnchor editAs="oneCell">
    <xdr:from>
      <xdr:col>12</xdr:col>
      <xdr:colOff>3197677</xdr:colOff>
      <xdr:row>24</xdr:row>
      <xdr:rowOff>108856</xdr:rowOff>
    </xdr:from>
    <xdr:to>
      <xdr:col>12</xdr:col>
      <xdr:colOff>5565321</xdr:colOff>
      <xdr:row>24</xdr:row>
      <xdr:rowOff>3660323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A22548D3-3BE7-4285-B667-B994BB559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33327" y="71736856"/>
          <a:ext cx="2367644" cy="3551467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272143</xdr:colOff>
      <xdr:row>24</xdr:row>
      <xdr:rowOff>116115</xdr:rowOff>
    </xdr:from>
    <xdr:to>
      <xdr:col>12</xdr:col>
      <xdr:colOff>2952749</xdr:colOff>
      <xdr:row>24</xdr:row>
      <xdr:rowOff>3690256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0E1A2FC5-9A08-4C47-848F-EFDF202F7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7793" y="71744115"/>
          <a:ext cx="2680606" cy="3574141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285751</xdr:colOff>
      <xdr:row>21</xdr:row>
      <xdr:rowOff>108856</xdr:rowOff>
    </xdr:from>
    <xdr:to>
      <xdr:col>12</xdr:col>
      <xdr:colOff>2979967</xdr:colOff>
      <xdr:row>21</xdr:row>
      <xdr:rowOff>3701143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315BAE78-2B11-4A27-8F5E-B6E49B7B6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1" y="59859181"/>
          <a:ext cx="2694216" cy="359228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3265713</xdr:colOff>
      <xdr:row>21</xdr:row>
      <xdr:rowOff>108855</xdr:rowOff>
    </xdr:from>
    <xdr:to>
      <xdr:col>12</xdr:col>
      <xdr:colOff>5633357</xdr:colOff>
      <xdr:row>21</xdr:row>
      <xdr:rowOff>3660321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FBD748F7-FA63-4544-939B-104443C8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1363" y="59859180"/>
          <a:ext cx="2367644" cy="3551466"/>
        </a:xfrm>
        <a:prstGeom prst="rect">
          <a:avLst/>
        </a:prstGeom>
      </xdr:spPr>
    </xdr:pic>
    <xdr:clientData/>
  </xdr:twoCellAnchor>
  <xdr:twoCellAnchor editAs="oneCell">
    <xdr:from>
      <xdr:col>12</xdr:col>
      <xdr:colOff>797378</xdr:colOff>
      <xdr:row>27</xdr:row>
      <xdr:rowOff>148999</xdr:rowOff>
    </xdr:from>
    <xdr:to>
      <xdr:col>12</xdr:col>
      <xdr:colOff>4713513</xdr:colOff>
      <xdr:row>27</xdr:row>
      <xdr:rowOff>3086100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BF131DD8-3819-42E2-9E8D-84911DD40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3028" y="83026024"/>
          <a:ext cx="3916135" cy="2937101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911680</xdr:colOff>
      <xdr:row>28</xdr:row>
      <xdr:rowOff>135377</xdr:rowOff>
    </xdr:from>
    <xdr:to>
      <xdr:col>12</xdr:col>
      <xdr:colOff>4884994</xdr:colOff>
      <xdr:row>28</xdr:row>
      <xdr:rowOff>3116035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3167DCB0-6190-4BC0-A1D7-E99A99DC6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7330" y="86346152"/>
          <a:ext cx="3973314" cy="2980658"/>
        </a:xfrm>
        <a:prstGeom prst="rect">
          <a:avLst/>
        </a:prstGeom>
      </xdr:spPr>
    </xdr:pic>
    <xdr:clientData/>
  </xdr:twoCellAnchor>
  <xdr:twoCellAnchor editAs="oneCell">
    <xdr:from>
      <xdr:col>12</xdr:col>
      <xdr:colOff>843643</xdr:colOff>
      <xdr:row>29</xdr:row>
      <xdr:rowOff>81643</xdr:rowOff>
    </xdr:from>
    <xdr:to>
      <xdr:col>12</xdr:col>
      <xdr:colOff>4884963</xdr:colOff>
      <xdr:row>29</xdr:row>
      <xdr:rowOff>3112633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9928C99D-1FF6-4CC6-9E53-03C7C82A7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9293" y="89502343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981953</xdr:colOff>
      <xdr:row>31</xdr:row>
      <xdr:rowOff>105746</xdr:rowOff>
    </xdr:from>
    <xdr:to>
      <xdr:col>12</xdr:col>
      <xdr:colOff>4702969</xdr:colOff>
      <xdr:row>31</xdr:row>
      <xdr:rowOff>2896508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3C938FB1-9FB9-499E-8109-05AEF6EDF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7603" y="96546371"/>
          <a:ext cx="3721016" cy="2790762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32</xdr:row>
      <xdr:rowOff>0</xdr:rowOff>
    </xdr:from>
    <xdr:ext cx="304800" cy="304800"/>
    <xdr:sp macro="" textlink="">
      <xdr:nvSpPr>
        <xdr:cNvPr id="318" name="AutoShape 5">
          <a:extLst>
            <a:ext uri="{FF2B5EF4-FFF2-40B4-BE49-F238E27FC236}">
              <a16:creationId xmlns:a16="http://schemas.microsoft.com/office/drawing/2014/main" id="{0C4D3291-CB6D-4FFF-808A-3706BF771B5E}"/>
            </a:ext>
          </a:extLst>
        </xdr:cNvPr>
        <xdr:cNvSpPr>
          <a:spLocks noChangeAspect="1" noChangeArrowheads="1"/>
        </xdr:cNvSpPr>
      </xdr:nvSpPr>
      <xdr:spPr bwMode="auto">
        <a:xfrm>
          <a:off x="18535650" y="10163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32</xdr:row>
      <xdr:rowOff>0</xdr:rowOff>
    </xdr:from>
    <xdr:ext cx="304800" cy="304800"/>
    <xdr:sp macro="" textlink="">
      <xdr:nvSpPr>
        <xdr:cNvPr id="319" name="AutoShape 6">
          <a:extLst>
            <a:ext uri="{FF2B5EF4-FFF2-40B4-BE49-F238E27FC236}">
              <a16:creationId xmlns:a16="http://schemas.microsoft.com/office/drawing/2014/main" id="{F3C6F5BA-196A-4FEC-AD9D-C57E82AEA31A}"/>
            </a:ext>
          </a:extLst>
        </xdr:cNvPr>
        <xdr:cNvSpPr>
          <a:spLocks noChangeAspect="1" noChangeArrowheads="1"/>
        </xdr:cNvSpPr>
      </xdr:nvSpPr>
      <xdr:spPr bwMode="auto">
        <a:xfrm>
          <a:off x="18535650" y="10163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32</xdr:row>
      <xdr:rowOff>0</xdr:rowOff>
    </xdr:from>
    <xdr:ext cx="304800" cy="304800"/>
    <xdr:sp macro="" textlink="">
      <xdr:nvSpPr>
        <xdr:cNvPr id="320" name="AutoShape 8">
          <a:extLst>
            <a:ext uri="{FF2B5EF4-FFF2-40B4-BE49-F238E27FC236}">
              <a16:creationId xmlns:a16="http://schemas.microsoft.com/office/drawing/2014/main" id="{F1C4B8C9-EA19-492C-81F8-5AB093D26261}"/>
            </a:ext>
          </a:extLst>
        </xdr:cNvPr>
        <xdr:cNvSpPr>
          <a:spLocks noChangeAspect="1" noChangeArrowheads="1"/>
        </xdr:cNvSpPr>
      </xdr:nvSpPr>
      <xdr:spPr bwMode="auto">
        <a:xfrm>
          <a:off x="18535650" y="10163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12</xdr:col>
      <xdr:colOff>104180</xdr:colOff>
      <xdr:row>31</xdr:row>
      <xdr:rowOff>3110509</xdr:rowOff>
    </xdr:from>
    <xdr:to>
      <xdr:col>12</xdr:col>
      <xdr:colOff>2649141</xdr:colOff>
      <xdr:row>31</xdr:row>
      <xdr:rowOff>5013961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38D17575-5D16-4033-BAF0-50004D9BA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9830" y="99551134"/>
          <a:ext cx="2544961" cy="1903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2708669</xdr:colOff>
      <xdr:row>31</xdr:row>
      <xdr:rowOff>3110507</xdr:rowOff>
    </xdr:from>
    <xdr:to>
      <xdr:col>12</xdr:col>
      <xdr:colOff>5602518</xdr:colOff>
      <xdr:row>31</xdr:row>
      <xdr:rowOff>5015508</xdr:rowOff>
    </xdr:to>
    <xdr:pic>
      <xdr:nvPicPr>
        <xdr:cNvPr id="322" name="Picture 321" descr="ไม่มีคำอธิบาย">
          <a:extLst>
            <a:ext uri="{FF2B5EF4-FFF2-40B4-BE49-F238E27FC236}">
              <a16:creationId xmlns:a16="http://schemas.microsoft.com/office/drawing/2014/main" id="{200BD69E-7012-4905-8E1C-4AF9BC991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4319" y="99551132"/>
          <a:ext cx="2893849" cy="190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ss-IRDSSRU\Desktop\&#3649;&#3610;&#3610;&#3648;&#3585;&#3655;&#3610;&#3618;&#3640;&#3607;&#3608;&#3624;&#3634;&#3626;&#3605;&#3619;&#3660;&#3607;&#3637;&#3656;%202-2565%20&#3619;&#3629;&#3610;%2012%20&#3648;&#3604;&#3639;&#3629;&#3609;%20&#3613;&#3656;&#3634;&#3618;&#3623;&#3636;&#3592;&#3633;&#361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12%20&#3648;&#3604;&#3639;&#3629;&#3609;/&#3649;&#3610;&#3610;&#3648;&#3585;&#3655;&#3610;&#3618;&#3640;&#3607;&#3608;&#3624;&#3634;&#3626;&#3605;&#3619;&#3660;&#3607;&#3637;&#3656;%202-2565%20&#3619;&#3629;&#3610;%2012%20&#3648;&#3604;&#3639;&#3629;&#360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49;&#3610;&#3610;&#3648;&#3585;&#3655;&#3610;&#3586;&#3657;&#3629;&#3617;&#3641;&#3621;/QA4.3_templat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3649;&#3610;&#3610;&#3648;&#3585;&#3655;&#3610;&#3586;&#3657;&#3629;&#3617;&#3641;&#3621;\QA4.3_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2.1"/>
      <sheetName val="รายละเอียด 2.2.1"/>
      <sheetName val="2.2.2"/>
      <sheetName val="รายละเอียด 2.2.2"/>
      <sheetName val="2.2.3"/>
      <sheetName val="รายละเอียด 2.2.3"/>
      <sheetName val="2.5.1"/>
      <sheetName val="รายละเอียด 2.5.1"/>
      <sheetName val="2.7.1"/>
      <sheetName val="2.9.1"/>
      <sheetName val="รายละเอียด 2.9.1"/>
      <sheetName val="000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กราฟ ยุทธ 2"/>
      <sheetName val="2.1.1"/>
      <sheetName val="รายละเอียด 2.1.1"/>
      <sheetName val="2.1.2"/>
      <sheetName val="2.1.3"/>
      <sheetName val="รายละเอียด 2.1.2 2.1.3"/>
      <sheetName val="บัญชีรายชื่อผู้สำเร็จการศึกษา"/>
      <sheetName val="2.2.1"/>
      <sheetName val="รายละเอียด 2.2.1"/>
      <sheetName val="2.2.2"/>
      <sheetName val="รายละเอียด 2.2.2"/>
      <sheetName val="2.2.3"/>
      <sheetName val="รายละเอียด 2.2.3"/>
      <sheetName val="2.3.1"/>
      <sheetName val="รายละเอียด 2.3.1"/>
      <sheetName val="2.3.2"/>
      <sheetName val="รายละเอียด 2.3.2"/>
      <sheetName val="2.4.1"/>
      <sheetName val="2.4.1 (1)"/>
      <sheetName val="รายละเอียด 2.4.1"/>
      <sheetName val="2.4.2"/>
      <sheetName val="รายละเอียด 2.4.2"/>
      <sheetName val="2.4.3"/>
      <sheetName val="รายละเอียด 2.4.3"/>
      <sheetName val="2.4.4"/>
      <sheetName val="รายละเอียด 2.4.4"/>
      <sheetName val="2.4.5"/>
      <sheetName val="รายละเอียด 2.4.5"/>
      <sheetName val="2.5.1"/>
      <sheetName val="รายละเอียด 2.5.1"/>
      <sheetName val="2.6.1"/>
      <sheetName val="รายละเอียด 2.6.1"/>
      <sheetName val="2.6.2"/>
      <sheetName val="รายละเอียด 2.6.2"/>
      <sheetName val="2.6.3"/>
      <sheetName val="รายละเอียด 2.6.3"/>
      <sheetName val="2.7.1"/>
      <sheetName val="2.8.1"/>
      <sheetName val="2.8.2"/>
      <sheetName val="รายละเอียด 2.8.1 - 2.8.2"/>
      <sheetName val="2.8.3"/>
      <sheetName val="รายละเอียด 2.8.3"/>
      <sheetName val="2.9.1"/>
      <sheetName val="รายละเอียด 2.9.1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คณะ,ภาควิชา,โครงการ"/>
      <sheetName val="ตัวบ่งชี้ 4"/>
      <sheetName val="4.1"/>
      <sheetName val="Sheet2"/>
      <sheetName val="Sheet1"/>
      <sheetName val="000"/>
    </sheetNames>
    <sheetDataSet>
      <sheetData sheetId="0">
        <row r="2">
          <cell r="A2" t="str">
            <v>คณะวิศวกรรมศาสตร์</v>
          </cell>
        </row>
        <row r="3">
          <cell r="A3" t="str">
            <v>คณะวิทยาศาสตร์</v>
          </cell>
        </row>
        <row r="4">
          <cell r="A4" t="str">
            <v>คณะครุศาสตร์อุตสาหกรรมและเทคโนโลยี</v>
          </cell>
        </row>
        <row r="5">
          <cell r="A5" t="str">
            <v>คณะเทคโนโลยีสารสนเทศ</v>
          </cell>
        </row>
        <row r="6">
          <cell r="A6" t="str">
            <v>คณะสถาปัตยกรรมศาสตร์และการออกแบบ</v>
          </cell>
        </row>
        <row r="7">
          <cell r="A7" t="str">
            <v>คณะศิลปศาสตร์</v>
          </cell>
        </row>
        <row r="8">
          <cell r="A8" t="str">
            <v>คณะทรัพยากรชีวภาพและเทคโนโลยี</v>
          </cell>
        </row>
        <row r="9">
          <cell r="A9" t="str">
            <v>คณะพลังงานสิ่งแวดล้อมและวัสดุ</v>
          </cell>
        </row>
        <row r="10">
          <cell r="A10" t="str">
            <v>บัณฑิตวิทยาลัยการจัดการและนวัตกรรม</v>
          </cell>
        </row>
        <row r="11">
          <cell r="A11" t="str">
            <v>สถาบันวิทยาการหุ่นยนต์ภาคสนาม</v>
          </cell>
        </row>
        <row r="12">
          <cell r="A12" t="str">
            <v>บัณฑิตวิทยาลัยร่วมด้านพลังงานและสิ่งแวดล้อม</v>
          </cell>
        </row>
        <row r="16">
          <cell r="A16" t="str">
            <v>ปกติ</v>
          </cell>
        </row>
        <row r="17">
          <cell r="A17" t="str">
            <v>พิเศษ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คณะ,ภาควิชา,โครงการ"/>
      <sheetName val="ตัวบ่งชี้ 4"/>
      <sheetName val="4.1"/>
      <sheetName val="Sheet2"/>
      <sheetName val="Sheet1"/>
      <sheetName val="000"/>
      <sheetName val="Ref."/>
    </sheetNames>
    <sheetDataSet>
      <sheetData sheetId="0">
        <row r="2">
          <cell r="A2" t="str">
            <v>คณะวิศวกรรมศาสตร์</v>
          </cell>
        </row>
        <row r="3">
          <cell r="A3" t="str">
            <v>คณะวิทยาศาสตร์</v>
          </cell>
        </row>
        <row r="4">
          <cell r="A4" t="str">
            <v>คณะครุศาสตร์อุตสาหกรรมและเทคโนโลยี</v>
          </cell>
        </row>
        <row r="5">
          <cell r="A5" t="str">
            <v>คณะเทคโนโลยีสารสนเทศ</v>
          </cell>
        </row>
        <row r="6">
          <cell r="A6" t="str">
            <v>คณะสถาปัตยกรรมศาสตร์และการออกแบบ</v>
          </cell>
        </row>
        <row r="7">
          <cell r="A7" t="str">
            <v>คณะศิลปศาสตร์</v>
          </cell>
        </row>
        <row r="8">
          <cell r="A8" t="str">
            <v>คณะทรัพยากรชีวภาพและเทคโนโลยี</v>
          </cell>
        </row>
        <row r="9">
          <cell r="A9" t="str">
            <v>คณะพลังงานสิ่งแวดล้อมและวัสดุ</v>
          </cell>
        </row>
        <row r="10">
          <cell r="A10" t="str">
            <v>บัณฑิตวิทยาลัยการจัดการและนวัตกรรม</v>
          </cell>
        </row>
        <row r="11">
          <cell r="A11" t="str">
            <v>สถาบันวิทยาการหุ่นยนต์ภาคสนาม</v>
          </cell>
        </row>
        <row r="12">
          <cell r="A12" t="str">
            <v>บัณฑิตวิทยาลัยร่วมด้านพลังงานและสิ่งแวดล้อม</v>
          </cell>
        </row>
        <row r="16">
          <cell r="A16" t="str">
            <v>ปกติ</v>
          </cell>
        </row>
        <row r="17">
          <cell r="A17" t="str">
            <v>พิเศษ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9"/>
  <sheetViews>
    <sheetView tabSelected="1" zoomScale="70" zoomScaleNormal="70" zoomScaleSheetLayoutView="100" workbookViewId="0">
      <selection activeCell="G8" sqref="G8"/>
    </sheetView>
  </sheetViews>
  <sheetFormatPr defaultRowHeight="23.25" x14ac:dyDescent="0.55000000000000004"/>
  <cols>
    <col min="1" max="1" width="9.25" style="23" customWidth="1"/>
    <col min="2" max="2" width="13.875" style="23" customWidth="1"/>
    <col min="3" max="3" width="24.25" style="23" customWidth="1"/>
    <col min="4" max="4" width="11.5" style="23" customWidth="1"/>
    <col min="5" max="5" width="28" style="23" customWidth="1"/>
    <col min="6" max="6" width="15.375" style="23" bestFit="1" customWidth="1"/>
    <col min="7" max="7" width="20.25" style="23" bestFit="1" customWidth="1"/>
    <col min="8" max="8" width="17.75" style="23" bestFit="1" customWidth="1"/>
    <col min="9" max="9" width="28.375" style="23" bestFit="1" customWidth="1"/>
    <col min="10" max="10" width="48" style="23" bestFit="1" customWidth="1"/>
    <col min="11" max="16" width="9" style="23"/>
    <col min="17" max="17" width="10.75" style="23" customWidth="1"/>
    <col min="18" max="247" width="9" style="23"/>
    <col min="248" max="248" width="14.75" style="23" customWidth="1"/>
    <col min="249" max="249" width="17.25" style="23" customWidth="1"/>
    <col min="250" max="250" width="11.5" style="23" customWidth="1"/>
    <col min="251" max="252" width="14.125" style="23" customWidth="1"/>
    <col min="253" max="254" width="22.75" style="23" customWidth="1"/>
    <col min="255" max="255" width="14.5" style="23" customWidth="1"/>
    <col min="256" max="256" width="12.125" style="23" customWidth="1"/>
    <col min="257" max="503" width="9" style="23"/>
    <col min="504" max="504" width="14.75" style="23" customWidth="1"/>
    <col min="505" max="505" width="17.25" style="23" customWidth="1"/>
    <col min="506" max="506" width="11.5" style="23" customWidth="1"/>
    <col min="507" max="508" width="14.125" style="23" customWidth="1"/>
    <col min="509" max="510" width="22.75" style="23" customWidth="1"/>
    <col min="511" max="511" width="14.5" style="23" customWidth="1"/>
    <col min="512" max="512" width="12.125" style="23" customWidth="1"/>
    <col min="513" max="759" width="9" style="23"/>
    <col min="760" max="760" width="14.75" style="23" customWidth="1"/>
    <col min="761" max="761" width="17.25" style="23" customWidth="1"/>
    <col min="762" max="762" width="11.5" style="23" customWidth="1"/>
    <col min="763" max="764" width="14.125" style="23" customWidth="1"/>
    <col min="765" max="766" width="22.75" style="23" customWidth="1"/>
    <col min="767" max="767" width="14.5" style="23" customWidth="1"/>
    <col min="768" max="768" width="12.125" style="23" customWidth="1"/>
    <col min="769" max="1015" width="9" style="23"/>
    <col min="1016" max="1016" width="14.75" style="23" customWidth="1"/>
    <col min="1017" max="1017" width="17.25" style="23" customWidth="1"/>
    <col min="1018" max="1018" width="11.5" style="23" customWidth="1"/>
    <col min="1019" max="1020" width="14.125" style="23" customWidth="1"/>
    <col min="1021" max="1022" width="22.75" style="23" customWidth="1"/>
    <col min="1023" max="1023" width="14.5" style="23" customWidth="1"/>
    <col min="1024" max="1024" width="12.125" style="23" customWidth="1"/>
    <col min="1025" max="1271" width="9" style="23"/>
    <col min="1272" max="1272" width="14.75" style="23" customWidth="1"/>
    <col min="1273" max="1273" width="17.25" style="23" customWidth="1"/>
    <col min="1274" max="1274" width="11.5" style="23" customWidth="1"/>
    <col min="1275" max="1276" width="14.125" style="23" customWidth="1"/>
    <col min="1277" max="1278" width="22.75" style="23" customWidth="1"/>
    <col min="1279" max="1279" width="14.5" style="23" customWidth="1"/>
    <col min="1280" max="1280" width="12.125" style="23" customWidth="1"/>
    <col min="1281" max="1527" width="9" style="23"/>
    <col min="1528" max="1528" width="14.75" style="23" customWidth="1"/>
    <col min="1529" max="1529" width="17.25" style="23" customWidth="1"/>
    <col min="1530" max="1530" width="11.5" style="23" customWidth="1"/>
    <col min="1531" max="1532" width="14.125" style="23" customWidth="1"/>
    <col min="1533" max="1534" width="22.75" style="23" customWidth="1"/>
    <col min="1535" max="1535" width="14.5" style="23" customWidth="1"/>
    <col min="1536" max="1536" width="12.125" style="23" customWidth="1"/>
    <col min="1537" max="1783" width="9" style="23"/>
    <col min="1784" max="1784" width="14.75" style="23" customWidth="1"/>
    <col min="1785" max="1785" width="17.25" style="23" customWidth="1"/>
    <col min="1786" max="1786" width="11.5" style="23" customWidth="1"/>
    <col min="1787" max="1788" width="14.125" style="23" customWidth="1"/>
    <col min="1789" max="1790" width="22.75" style="23" customWidth="1"/>
    <col min="1791" max="1791" width="14.5" style="23" customWidth="1"/>
    <col min="1792" max="1792" width="12.125" style="23" customWidth="1"/>
    <col min="1793" max="2039" width="9" style="23"/>
    <col min="2040" max="2040" width="14.75" style="23" customWidth="1"/>
    <col min="2041" max="2041" width="17.25" style="23" customWidth="1"/>
    <col min="2042" max="2042" width="11.5" style="23" customWidth="1"/>
    <col min="2043" max="2044" width="14.125" style="23" customWidth="1"/>
    <col min="2045" max="2046" width="22.75" style="23" customWidth="1"/>
    <col min="2047" max="2047" width="14.5" style="23" customWidth="1"/>
    <col min="2048" max="2048" width="12.125" style="23" customWidth="1"/>
    <col min="2049" max="2295" width="9" style="23"/>
    <col min="2296" max="2296" width="14.75" style="23" customWidth="1"/>
    <col min="2297" max="2297" width="17.25" style="23" customWidth="1"/>
    <col min="2298" max="2298" width="11.5" style="23" customWidth="1"/>
    <col min="2299" max="2300" width="14.125" style="23" customWidth="1"/>
    <col min="2301" max="2302" width="22.75" style="23" customWidth="1"/>
    <col min="2303" max="2303" width="14.5" style="23" customWidth="1"/>
    <col min="2304" max="2304" width="12.125" style="23" customWidth="1"/>
    <col min="2305" max="2551" width="9" style="23"/>
    <col min="2552" max="2552" width="14.75" style="23" customWidth="1"/>
    <col min="2553" max="2553" width="17.25" style="23" customWidth="1"/>
    <col min="2554" max="2554" width="11.5" style="23" customWidth="1"/>
    <col min="2555" max="2556" width="14.125" style="23" customWidth="1"/>
    <col min="2557" max="2558" width="22.75" style="23" customWidth="1"/>
    <col min="2559" max="2559" width="14.5" style="23" customWidth="1"/>
    <col min="2560" max="2560" width="12.125" style="23" customWidth="1"/>
    <col min="2561" max="2807" width="9" style="23"/>
    <col min="2808" max="2808" width="14.75" style="23" customWidth="1"/>
    <col min="2809" max="2809" width="17.25" style="23" customWidth="1"/>
    <col min="2810" max="2810" width="11.5" style="23" customWidth="1"/>
    <col min="2811" max="2812" width="14.125" style="23" customWidth="1"/>
    <col min="2813" max="2814" width="22.75" style="23" customWidth="1"/>
    <col min="2815" max="2815" width="14.5" style="23" customWidth="1"/>
    <col min="2816" max="2816" width="12.125" style="23" customWidth="1"/>
    <col min="2817" max="3063" width="9" style="23"/>
    <col min="3064" max="3064" width="14.75" style="23" customWidth="1"/>
    <col min="3065" max="3065" width="17.25" style="23" customWidth="1"/>
    <col min="3066" max="3066" width="11.5" style="23" customWidth="1"/>
    <col min="3067" max="3068" width="14.125" style="23" customWidth="1"/>
    <col min="3069" max="3070" width="22.75" style="23" customWidth="1"/>
    <col min="3071" max="3071" width="14.5" style="23" customWidth="1"/>
    <col min="3072" max="3072" width="12.125" style="23" customWidth="1"/>
    <col min="3073" max="3319" width="9" style="23"/>
    <col min="3320" max="3320" width="14.75" style="23" customWidth="1"/>
    <col min="3321" max="3321" width="17.25" style="23" customWidth="1"/>
    <col min="3322" max="3322" width="11.5" style="23" customWidth="1"/>
    <col min="3323" max="3324" width="14.125" style="23" customWidth="1"/>
    <col min="3325" max="3326" width="22.75" style="23" customWidth="1"/>
    <col min="3327" max="3327" width="14.5" style="23" customWidth="1"/>
    <col min="3328" max="3328" width="12.125" style="23" customWidth="1"/>
    <col min="3329" max="3575" width="9" style="23"/>
    <col min="3576" max="3576" width="14.75" style="23" customWidth="1"/>
    <col min="3577" max="3577" width="17.25" style="23" customWidth="1"/>
    <col min="3578" max="3578" width="11.5" style="23" customWidth="1"/>
    <col min="3579" max="3580" width="14.125" style="23" customWidth="1"/>
    <col min="3581" max="3582" width="22.75" style="23" customWidth="1"/>
    <col min="3583" max="3583" width="14.5" style="23" customWidth="1"/>
    <col min="3584" max="3584" width="12.125" style="23" customWidth="1"/>
    <col min="3585" max="3831" width="9" style="23"/>
    <col min="3832" max="3832" width="14.75" style="23" customWidth="1"/>
    <col min="3833" max="3833" width="17.25" style="23" customWidth="1"/>
    <col min="3834" max="3834" width="11.5" style="23" customWidth="1"/>
    <col min="3835" max="3836" width="14.125" style="23" customWidth="1"/>
    <col min="3837" max="3838" width="22.75" style="23" customWidth="1"/>
    <col min="3839" max="3839" width="14.5" style="23" customWidth="1"/>
    <col min="3840" max="3840" width="12.125" style="23" customWidth="1"/>
    <col min="3841" max="4087" width="9" style="23"/>
    <col min="4088" max="4088" width="14.75" style="23" customWidth="1"/>
    <col min="4089" max="4089" width="17.25" style="23" customWidth="1"/>
    <col min="4090" max="4090" width="11.5" style="23" customWidth="1"/>
    <col min="4091" max="4092" width="14.125" style="23" customWidth="1"/>
    <col min="4093" max="4094" width="22.75" style="23" customWidth="1"/>
    <col min="4095" max="4095" width="14.5" style="23" customWidth="1"/>
    <col min="4096" max="4096" width="12.125" style="23" customWidth="1"/>
    <col min="4097" max="4343" width="9" style="23"/>
    <col min="4344" max="4344" width="14.75" style="23" customWidth="1"/>
    <col min="4345" max="4345" width="17.25" style="23" customWidth="1"/>
    <col min="4346" max="4346" width="11.5" style="23" customWidth="1"/>
    <col min="4347" max="4348" width="14.125" style="23" customWidth="1"/>
    <col min="4349" max="4350" width="22.75" style="23" customWidth="1"/>
    <col min="4351" max="4351" width="14.5" style="23" customWidth="1"/>
    <col min="4352" max="4352" width="12.125" style="23" customWidth="1"/>
    <col min="4353" max="4599" width="9" style="23"/>
    <col min="4600" max="4600" width="14.75" style="23" customWidth="1"/>
    <col min="4601" max="4601" width="17.25" style="23" customWidth="1"/>
    <col min="4602" max="4602" width="11.5" style="23" customWidth="1"/>
    <col min="4603" max="4604" width="14.125" style="23" customWidth="1"/>
    <col min="4605" max="4606" width="22.75" style="23" customWidth="1"/>
    <col min="4607" max="4607" width="14.5" style="23" customWidth="1"/>
    <col min="4608" max="4608" width="12.125" style="23" customWidth="1"/>
    <col min="4609" max="4855" width="9" style="23"/>
    <col min="4856" max="4856" width="14.75" style="23" customWidth="1"/>
    <col min="4857" max="4857" width="17.25" style="23" customWidth="1"/>
    <col min="4858" max="4858" width="11.5" style="23" customWidth="1"/>
    <col min="4859" max="4860" width="14.125" style="23" customWidth="1"/>
    <col min="4861" max="4862" width="22.75" style="23" customWidth="1"/>
    <col min="4863" max="4863" width="14.5" style="23" customWidth="1"/>
    <col min="4864" max="4864" width="12.125" style="23" customWidth="1"/>
    <col min="4865" max="5111" width="9" style="23"/>
    <col min="5112" max="5112" width="14.75" style="23" customWidth="1"/>
    <col min="5113" max="5113" width="17.25" style="23" customWidth="1"/>
    <col min="5114" max="5114" width="11.5" style="23" customWidth="1"/>
    <col min="5115" max="5116" width="14.125" style="23" customWidth="1"/>
    <col min="5117" max="5118" width="22.75" style="23" customWidth="1"/>
    <col min="5119" max="5119" width="14.5" style="23" customWidth="1"/>
    <col min="5120" max="5120" width="12.125" style="23" customWidth="1"/>
    <col min="5121" max="5367" width="9" style="23"/>
    <col min="5368" max="5368" width="14.75" style="23" customWidth="1"/>
    <col min="5369" max="5369" width="17.25" style="23" customWidth="1"/>
    <col min="5370" max="5370" width="11.5" style="23" customWidth="1"/>
    <col min="5371" max="5372" width="14.125" style="23" customWidth="1"/>
    <col min="5373" max="5374" width="22.75" style="23" customWidth="1"/>
    <col min="5375" max="5375" width="14.5" style="23" customWidth="1"/>
    <col min="5376" max="5376" width="12.125" style="23" customWidth="1"/>
    <col min="5377" max="5623" width="9" style="23"/>
    <col min="5624" max="5624" width="14.75" style="23" customWidth="1"/>
    <col min="5625" max="5625" width="17.25" style="23" customWidth="1"/>
    <col min="5626" max="5626" width="11.5" style="23" customWidth="1"/>
    <col min="5627" max="5628" width="14.125" style="23" customWidth="1"/>
    <col min="5629" max="5630" width="22.75" style="23" customWidth="1"/>
    <col min="5631" max="5631" width="14.5" style="23" customWidth="1"/>
    <col min="5632" max="5632" width="12.125" style="23" customWidth="1"/>
    <col min="5633" max="5879" width="9" style="23"/>
    <col min="5880" max="5880" width="14.75" style="23" customWidth="1"/>
    <col min="5881" max="5881" width="17.25" style="23" customWidth="1"/>
    <col min="5882" max="5882" width="11.5" style="23" customWidth="1"/>
    <col min="5883" max="5884" width="14.125" style="23" customWidth="1"/>
    <col min="5885" max="5886" width="22.75" style="23" customWidth="1"/>
    <col min="5887" max="5887" width="14.5" style="23" customWidth="1"/>
    <col min="5888" max="5888" width="12.125" style="23" customWidth="1"/>
    <col min="5889" max="6135" width="9" style="23"/>
    <col min="6136" max="6136" width="14.75" style="23" customWidth="1"/>
    <col min="6137" max="6137" width="17.25" style="23" customWidth="1"/>
    <col min="6138" max="6138" width="11.5" style="23" customWidth="1"/>
    <col min="6139" max="6140" width="14.125" style="23" customWidth="1"/>
    <col min="6141" max="6142" width="22.75" style="23" customWidth="1"/>
    <col min="6143" max="6143" width="14.5" style="23" customWidth="1"/>
    <col min="6144" max="6144" width="12.125" style="23" customWidth="1"/>
    <col min="6145" max="6391" width="9" style="23"/>
    <col min="6392" max="6392" width="14.75" style="23" customWidth="1"/>
    <col min="6393" max="6393" width="17.25" style="23" customWidth="1"/>
    <col min="6394" max="6394" width="11.5" style="23" customWidth="1"/>
    <col min="6395" max="6396" width="14.125" style="23" customWidth="1"/>
    <col min="6397" max="6398" width="22.75" style="23" customWidth="1"/>
    <col min="6399" max="6399" width="14.5" style="23" customWidth="1"/>
    <col min="6400" max="6400" width="12.125" style="23" customWidth="1"/>
    <col min="6401" max="6647" width="9" style="23"/>
    <col min="6648" max="6648" width="14.75" style="23" customWidth="1"/>
    <col min="6649" max="6649" width="17.25" style="23" customWidth="1"/>
    <col min="6650" max="6650" width="11.5" style="23" customWidth="1"/>
    <col min="6651" max="6652" width="14.125" style="23" customWidth="1"/>
    <col min="6653" max="6654" width="22.75" style="23" customWidth="1"/>
    <col min="6655" max="6655" width="14.5" style="23" customWidth="1"/>
    <col min="6656" max="6656" width="12.125" style="23" customWidth="1"/>
    <col min="6657" max="6903" width="9" style="23"/>
    <col min="6904" max="6904" width="14.75" style="23" customWidth="1"/>
    <col min="6905" max="6905" width="17.25" style="23" customWidth="1"/>
    <col min="6906" max="6906" width="11.5" style="23" customWidth="1"/>
    <col min="6907" max="6908" width="14.125" style="23" customWidth="1"/>
    <col min="6909" max="6910" width="22.75" style="23" customWidth="1"/>
    <col min="6911" max="6911" width="14.5" style="23" customWidth="1"/>
    <col min="6912" max="6912" width="12.125" style="23" customWidth="1"/>
    <col min="6913" max="7159" width="9" style="23"/>
    <col min="7160" max="7160" width="14.75" style="23" customWidth="1"/>
    <col min="7161" max="7161" width="17.25" style="23" customWidth="1"/>
    <col min="7162" max="7162" width="11.5" style="23" customWidth="1"/>
    <col min="7163" max="7164" width="14.125" style="23" customWidth="1"/>
    <col min="7165" max="7166" width="22.75" style="23" customWidth="1"/>
    <col min="7167" max="7167" width="14.5" style="23" customWidth="1"/>
    <col min="7168" max="7168" width="12.125" style="23" customWidth="1"/>
    <col min="7169" max="7415" width="9" style="23"/>
    <col min="7416" max="7416" width="14.75" style="23" customWidth="1"/>
    <col min="7417" max="7417" width="17.25" style="23" customWidth="1"/>
    <col min="7418" max="7418" width="11.5" style="23" customWidth="1"/>
    <col min="7419" max="7420" width="14.125" style="23" customWidth="1"/>
    <col min="7421" max="7422" width="22.75" style="23" customWidth="1"/>
    <col min="7423" max="7423" width="14.5" style="23" customWidth="1"/>
    <col min="7424" max="7424" width="12.125" style="23" customWidth="1"/>
    <col min="7425" max="7671" width="9" style="23"/>
    <col min="7672" max="7672" width="14.75" style="23" customWidth="1"/>
    <col min="7673" max="7673" width="17.25" style="23" customWidth="1"/>
    <col min="7674" max="7674" width="11.5" style="23" customWidth="1"/>
    <col min="7675" max="7676" width="14.125" style="23" customWidth="1"/>
    <col min="7677" max="7678" width="22.75" style="23" customWidth="1"/>
    <col min="7679" max="7679" width="14.5" style="23" customWidth="1"/>
    <col min="7680" max="7680" width="12.125" style="23" customWidth="1"/>
    <col min="7681" max="7927" width="9" style="23"/>
    <col min="7928" max="7928" width="14.75" style="23" customWidth="1"/>
    <col min="7929" max="7929" width="17.25" style="23" customWidth="1"/>
    <col min="7930" max="7930" width="11.5" style="23" customWidth="1"/>
    <col min="7931" max="7932" width="14.125" style="23" customWidth="1"/>
    <col min="7933" max="7934" width="22.75" style="23" customWidth="1"/>
    <col min="7935" max="7935" width="14.5" style="23" customWidth="1"/>
    <col min="7936" max="7936" width="12.125" style="23" customWidth="1"/>
    <col min="7937" max="8183" width="9" style="23"/>
    <col min="8184" max="8184" width="14.75" style="23" customWidth="1"/>
    <col min="8185" max="8185" width="17.25" style="23" customWidth="1"/>
    <col min="8186" max="8186" width="11.5" style="23" customWidth="1"/>
    <col min="8187" max="8188" width="14.125" style="23" customWidth="1"/>
    <col min="8189" max="8190" width="22.75" style="23" customWidth="1"/>
    <col min="8191" max="8191" width="14.5" style="23" customWidth="1"/>
    <col min="8192" max="8192" width="12.125" style="23" customWidth="1"/>
    <col min="8193" max="8439" width="9" style="23"/>
    <col min="8440" max="8440" width="14.75" style="23" customWidth="1"/>
    <col min="8441" max="8441" width="17.25" style="23" customWidth="1"/>
    <col min="8442" max="8442" width="11.5" style="23" customWidth="1"/>
    <col min="8443" max="8444" width="14.125" style="23" customWidth="1"/>
    <col min="8445" max="8446" width="22.75" style="23" customWidth="1"/>
    <col min="8447" max="8447" width="14.5" style="23" customWidth="1"/>
    <col min="8448" max="8448" width="12.125" style="23" customWidth="1"/>
    <col min="8449" max="8695" width="9" style="23"/>
    <col min="8696" max="8696" width="14.75" style="23" customWidth="1"/>
    <col min="8697" max="8697" width="17.25" style="23" customWidth="1"/>
    <col min="8698" max="8698" width="11.5" style="23" customWidth="1"/>
    <col min="8699" max="8700" width="14.125" style="23" customWidth="1"/>
    <col min="8701" max="8702" width="22.75" style="23" customWidth="1"/>
    <col min="8703" max="8703" width="14.5" style="23" customWidth="1"/>
    <col min="8704" max="8704" width="12.125" style="23" customWidth="1"/>
    <col min="8705" max="8951" width="9" style="23"/>
    <col min="8952" max="8952" width="14.75" style="23" customWidth="1"/>
    <col min="8953" max="8953" width="17.25" style="23" customWidth="1"/>
    <col min="8954" max="8954" width="11.5" style="23" customWidth="1"/>
    <col min="8955" max="8956" width="14.125" style="23" customWidth="1"/>
    <col min="8957" max="8958" width="22.75" style="23" customWidth="1"/>
    <col min="8959" max="8959" width="14.5" style="23" customWidth="1"/>
    <col min="8960" max="8960" width="12.125" style="23" customWidth="1"/>
    <col min="8961" max="9207" width="9" style="23"/>
    <col min="9208" max="9208" width="14.75" style="23" customWidth="1"/>
    <col min="9209" max="9209" width="17.25" style="23" customWidth="1"/>
    <col min="9210" max="9210" width="11.5" style="23" customWidth="1"/>
    <col min="9211" max="9212" width="14.125" style="23" customWidth="1"/>
    <col min="9213" max="9214" width="22.75" style="23" customWidth="1"/>
    <col min="9215" max="9215" width="14.5" style="23" customWidth="1"/>
    <col min="9216" max="9216" width="12.125" style="23" customWidth="1"/>
    <col min="9217" max="9463" width="9" style="23"/>
    <col min="9464" max="9464" width="14.75" style="23" customWidth="1"/>
    <col min="9465" max="9465" width="17.25" style="23" customWidth="1"/>
    <col min="9466" max="9466" width="11.5" style="23" customWidth="1"/>
    <col min="9467" max="9468" width="14.125" style="23" customWidth="1"/>
    <col min="9469" max="9470" width="22.75" style="23" customWidth="1"/>
    <col min="9471" max="9471" width="14.5" style="23" customWidth="1"/>
    <col min="9472" max="9472" width="12.125" style="23" customWidth="1"/>
    <col min="9473" max="9719" width="9" style="23"/>
    <col min="9720" max="9720" width="14.75" style="23" customWidth="1"/>
    <col min="9721" max="9721" width="17.25" style="23" customWidth="1"/>
    <col min="9722" max="9722" width="11.5" style="23" customWidth="1"/>
    <col min="9723" max="9724" width="14.125" style="23" customWidth="1"/>
    <col min="9725" max="9726" width="22.75" style="23" customWidth="1"/>
    <col min="9727" max="9727" width="14.5" style="23" customWidth="1"/>
    <col min="9728" max="9728" width="12.125" style="23" customWidth="1"/>
    <col min="9729" max="9975" width="9" style="23"/>
    <col min="9976" max="9976" width="14.75" style="23" customWidth="1"/>
    <col min="9977" max="9977" width="17.25" style="23" customWidth="1"/>
    <col min="9978" max="9978" width="11.5" style="23" customWidth="1"/>
    <col min="9979" max="9980" width="14.125" style="23" customWidth="1"/>
    <col min="9981" max="9982" width="22.75" style="23" customWidth="1"/>
    <col min="9983" max="9983" width="14.5" style="23" customWidth="1"/>
    <col min="9984" max="9984" width="12.125" style="23" customWidth="1"/>
    <col min="9985" max="10231" width="9" style="23"/>
    <col min="10232" max="10232" width="14.75" style="23" customWidth="1"/>
    <col min="10233" max="10233" width="17.25" style="23" customWidth="1"/>
    <col min="10234" max="10234" width="11.5" style="23" customWidth="1"/>
    <col min="10235" max="10236" width="14.125" style="23" customWidth="1"/>
    <col min="10237" max="10238" width="22.75" style="23" customWidth="1"/>
    <col min="10239" max="10239" width="14.5" style="23" customWidth="1"/>
    <col min="10240" max="10240" width="12.125" style="23" customWidth="1"/>
    <col min="10241" max="10487" width="9" style="23"/>
    <col min="10488" max="10488" width="14.75" style="23" customWidth="1"/>
    <col min="10489" max="10489" width="17.25" style="23" customWidth="1"/>
    <col min="10490" max="10490" width="11.5" style="23" customWidth="1"/>
    <col min="10491" max="10492" width="14.125" style="23" customWidth="1"/>
    <col min="10493" max="10494" width="22.75" style="23" customWidth="1"/>
    <col min="10495" max="10495" width="14.5" style="23" customWidth="1"/>
    <col min="10496" max="10496" width="12.125" style="23" customWidth="1"/>
    <col min="10497" max="10743" width="9" style="23"/>
    <col min="10744" max="10744" width="14.75" style="23" customWidth="1"/>
    <col min="10745" max="10745" width="17.25" style="23" customWidth="1"/>
    <col min="10746" max="10746" width="11.5" style="23" customWidth="1"/>
    <col min="10747" max="10748" width="14.125" style="23" customWidth="1"/>
    <col min="10749" max="10750" width="22.75" style="23" customWidth="1"/>
    <col min="10751" max="10751" width="14.5" style="23" customWidth="1"/>
    <col min="10752" max="10752" width="12.125" style="23" customWidth="1"/>
    <col min="10753" max="10999" width="9" style="23"/>
    <col min="11000" max="11000" width="14.75" style="23" customWidth="1"/>
    <col min="11001" max="11001" width="17.25" style="23" customWidth="1"/>
    <col min="11002" max="11002" width="11.5" style="23" customWidth="1"/>
    <col min="11003" max="11004" width="14.125" style="23" customWidth="1"/>
    <col min="11005" max="11006" width="22.75" style="23" customWidth="1"/>
    <col min="11007" max="11007" width="14.5" style="23" customWidth="1"/>
    <col min="11008" max="11008" width="12.125" style="23" customWidth="1"/>
    <col min="11009" max="11255" width="9" style="23"/>
    <col min="11256" max="11256" width="14.75" style="23" customWidth="1"/>
    <col min="11257" max="11257" width="17.25" style="23" customWidth="1"/>
    <col min="11258" max="11258" width="11.5" style="23" customWidth="1"/>
    <col min="11259" max="11260" width="14.125" style="23" customWidth="1"/>
    <col min="11261" max="11262" width="22.75" style="23" customWidth="1"/>
    <col min="11263" max="11263" width="14.5" style="23" customWidth="1"/>
    <col min="11264" max="11264" width="12.125" style="23" customWidth="1"/>
    <col min="11265" max="11511" width="9" style="23"/>
    <col min="11512" max="11512" width="14.75" style="23" customWidth="1"/>
    <col min="11513" max="11513" width="17.25" style="23" customWidth="1"/>
    <col min="11514" max="11514" width="11.5" style="23" customWidth="1"/>
    <col min="11515" max="11516" width="14.125" style="23" customWidth="1"/>
    <col min="11517" max="11518" width="22.75" style="23" customWidth="1"/>
    <col min="11519" max="11519" width="14.5" style="23" customWidth="1"/>
    <col min="11520" max="11520" width="12.125" style="23" customWidth="1"/>
    <col min="11521" max="11767" width="9" style="23"/>
    <col min="11768" max="11768" width="14.75" style="23" customWidth="1"/>
    <col min="11769" max="11769" width="17.25" style="23" customWidth="1"/>
    <col min="11770" max="11770" width="11.5" style="23" customWidth="1"/>
    <col min="11771" max="11772" width="14.125" style="23" customWidth="1"/>
    <col min="11773" max="11774" width="22.75" style="23" customWidth="1"/>
    <col min="11775" max="11775" width="14.5" style="23" customWidth="1"/>
    <col min="11776" max="11776" width="12.125" style="23" customWidth="1"/>
    <col min="11777" max="12023" width="9" style="23"/>
    <col min="12024" max="12024" width="14.75" style="23" customWidth="1"/>
    <col min="12025" max="12025" width="17.25" style="23" customWidth="1"/>
    <col min="12026" max="12026" width="11.5" style="23" customWidth="1"/>
    <col min="12027" max="12028" width="14.125" style="23" customWidth="1"/>
    <col min="12029" max="12030" width="22.75" style="23" customWidth="1"/>
    <col min="12031" max="12031" width="14.5" style="23" customWidth="1"/>
    <col min="12032" max="12032" width="12.125" style="23" customWidth="1"/>
    <col min="12033" max="12279" width="9" style="23"/>
    <col min="12280" max="12280" width="14.75" style="23" customWidth="1"/>
    <col min="12281" max="12281" width="17.25" style="23" customWidth="1"/>
    <col min="12282" max="12282" width="11.5" style="23" customWidth="1"/>
    <col min="12283" max="12284" width="14.125" style="23" customWidth="1"/>
    <col min="12285" max="12286" width="22.75" style="23" customWidth="1"/>
    <col min="12287" max="12287" width="14.5" style="23" customWidth="1"/>
    <col min="12288" max="12288" width="12.125" style="23" customWidth="1"/>
    <col min="12289" max="12535" width="9" style="23"/>
    <col min="12536" max="12536" width="14.75" style="23" customWidth="1"/>
    <col min="12537" max="12537" width="17.25" style="23" customWidth="1"/>
    <col min="12538" max="12538" width="11.5" style="23" customWidth="1"/>
    <col min="12539" max="12540" width="14.125" style="23" customWidth="1"/>
    <col min="12541" max="12542" width="22.75" style="23" customWidth="1"/>
    <col min="12543" max="12543" width="14.5" style="23" customWidth="1"/>
    <col min="12544" max="12544" width="12.125" style="23" customWidth="1"/>
    <col min="12545" max="12791" width="9" style="23"/>
    <col min="12792" max="12792" width="14.75" style="23" customWidth="1"/>
    <col min="12793" max="12793" width="17.25" style="23" customWidth="1"/>
    <col min="12794" max="12794" width="11.5" style="23" customWidth="1"/>
    <col min="12795" max="12796" width="14.125" style="23" customWidth="1"/>
    <col min="12797" max="12798" width="22.75" style="23" customWidth="1"/>
    <col min="12799" max="12799" width="14.5" style="23" customWidth="1"/>
    <col min="12800" max="12800" width="12.125" style="23" customWidth="1"/>
    <col min="12801" max="13047" width="9" style="23"/>
    <col min="13048" max="13048" width="14.75" style="23" customWidth="1"/>
    <col min="13049" max="13049" width="17.25" style="23" customWidth="1"/>
    <col min="13050" max="13050" width="11.5" style="23" customWidth="1"/>
    <col min="13051" max="13052" width="14.125" style="23" customWidth="1"/>
    <col min="13053" max="13054" width="22.75" style="23" customWidth="1"/>
    <col min="13055" max="13055" width="14.5" style="23" customWidth="1"/>
    <col min="13056" max="13056" width="12.125" style="23" customWidth="1"/>
    <col min="13057" max="13303" width="9" style="23"/>
    <col min="13304" max="13304" width="14.75" style="23" customWidth="1"/>
    <col min="13305" max="13305" width="17.25" style="23" customWidth="1"/>
    <col min="13306" max="13306" width="11.5" style="23" customWidth="1"/>
    <col min="13307" max="13308" width="14.125" style="23" customWidth="1"/>
    <col min="13309" max="13310" width="22.75" style="23" customWidth="1"/>
    <col min="13311" max="13311" width="14.5" style="23" customWidth="1"/>
    <col min="13312" max="13312" width="12.125" style="23" customWidth="1"/>
    <col min="13313" max="13559" width="9" style="23"/>
    <col min="13560" max="13560" width="14.75" style="23" customWidth="1"/>
    <col min="13561" max="13561" width="17.25" style="23" customWidth="1"/>
    <col min="13562" max="13562" width="11.5" style="23" customWidth="1"/>
    <col min="13563" max="13564" width="14.125" style="23" customWidth="1"/>
    <col min="13565" max="13566" width="22.75" style="23" customWidth="1"/>
    <col min="13567" max="13567" width="14.5" style="23" customWidth="1"/>
    <col min="13568" max="13568" width="12.125" style="23" customWidth="1"/>
    <col min="13569" max="13815" width="9" style="23"/>
    <col min="13816" max="13816" width="14.75" style="23" customWidth="1"/>
    <col min="13817" max="13817" width="17.25" style="23" customWidth="1"/>
    <col min="13818" max="13818" width="11.5" style="23" customWidth="1"/>
    <col min="13819" max="13820" width="14.125" style="23" customWidth="1"/>
    <col min="13821" max="13822" width="22.75" style="23" customWidth="1"/>
    <col min="13823" max="13823" width="14.5" style="23" customWidth="1"/>
    <col min="13824" max="13824" width="12.125" style="23" customWidth="1"/>
    <col min="13825" max="14071" width="9" style="23"/>
    <col min="14072" max="14072" width="14.75" style="23" customWidth="1"/>
    <col min="14073" max="14073" width="17.25" style="23" customWidth="1"/>
    <col min="14074" max="14074" width="11.5" style="23" customWidth="1"/>
    <col min="14075" max="14076" width="14.125" style="23" customWidth="1"/>
    <col min="14077" max="14078" width="22.75" style="23" customWidth="1"/>
    <col min="14079" max="14079" width="14.5" style="23" customWidth="1"/>
    <col min="14080" max="14080" width="12.125" style="23" customWidth="1"/>
    <col min="14081" max="14327" width="9" style="23"/>
    <col min="14328" max="14328" width="14.75" style="23" customWidth="1"/>
    <col min="14329" max="14329" width="17.25" style="23" customWidth="1"/>
    <col min="14330" max="14330" width="11.5" style="23" customWidth="1"/>
    <col min="14331" max="14332" width="14.125" style="23" customWidth="1"/>
    <col min="14333" max="14334" width="22.75" style="23" customWidth="1"/>
    <col min="14335" max="14335" width="14.5" style="23" customWidth="1"/>
    <col min="14336" max="14336" width="12.125" style="23" customWidth="1"/>
    <col min="14337" max="14583" width="9" style="23"/>
    <col min="14584" max="14584" width="14.75" style="23" customWidth="1"/>
    <col min="14585" max="14585" width="17.25" style="23" customWidth="1"/>
    <col min="14586" max="14586" width="11.5" style="23" customWidth="1"/>
    <col min="14587" max="14588" width="14.125" style="23" customWidth="1"/>
    <col min="14589" max="14590" width="22.75" style="23" customWidth="1"/>
    <col min="14591" max="14591" width="14.5" style="23" customWidth="1"/>
    <col min="14592" max="14592" width="12.125" style="23" customWidth="1"/>
    <col min="14593" max="14839" width="9" style="23"/>
    <col min="14840" max="14840" width="14.75" style="23" customWidth="1"/>
    <col min="14841" max="14841" width="17.25" style="23" customWidth="1"/>
    <col min="14842" max="14842" width="11.5" style="23" customWidth="1"/>
    <col min="14843" max="14844" width="14.125" style="23" customWidth="1"/>
    <col min="14845" max="14846" width="22.75" style="23" customWidth="1"/>
    <col min="14847" max="14847" width="14.5" style="23" customWidth="1"/>
    <col min="14848" max="14848" width="12.125" style="23" customWidth="1"/>
    <col min="14849" max="15095" width="9" style="23"/>
    <col min="15096" max="15096" width="14.75" style="23" customWidth="1"/>
    <col min="15097" max="15097" width="17.25" style="23" customWidth="1"/>
    <col min="15098" max="15098" width="11.5" style="23" customWidth="1"/>
    <col min="15099" max="15100" width="14.125" style="23" customWidth="1"/>
    <col min="15101" max="15102" width="22.75" style="23" customWidth="1"/>
    <col min="15103" max="15103" width="14.5" style="23" customWidth="1"/>
    <col min="15104" max="15104" width="12.125" style="23" customWidth="1"/>
    <col min="15105" max="15351" width="9" style="23"/>
    <col min="15352" max="15352" width="14.75" style="23" customWidth="1"/>
    <col min="15353" max="15353" width="17.25" style="23" customWidth="1"/>
    <col min="15354" max="15354" width="11.5" style="23" customWidth="1"/>
    <col min="15355" max="15356" width="14.125" style="23" customWidth="1"/>
    <col min="15357" max="15358" width="22.75" style="23" customWidth="1"/>
    <col min="15359" max="15359" width="14.5" style="23" customWidth="1"/>
    <col min="15360" max="15360" width="12.125" style="23" customWidth="1"/>
    <col min="15361" max="15607" width="9" style="23"/>
    <col min="15608" max="15608" width="14.75" style="23" customWidth="1"/>
    <col min="15609" max="15609" width="17.25" style="23" customWidth="1"/>
    <col min="15610" max="15610" width="11.5" style="23" customWidth="1"/>
    <col min="15611" max="15612" width="14.125" style="23" customWidth="1"/>
    <col min="15613" max="15614" width="22.75" style="23" customWidth="1"/>
    <col min="15615" max="15615" width="14.5" style="23" customWidth="1"/>
    <col min="15616" max="15616" width="12.125" style="23" customWidth="1"/>
    <col min="15617" max="15863" width="9" style="23"/>
    <col min="15864" max="15864" width="14.75" style="23" customWidth="1"/>
    <col min="15865" max="15865" width="17.25" style="23" customWidth="1"/>
    <col min="15866" max="15866" width="11.5" style="23" customWidth="1"/>
    <col min="15867" max="15868" width="14.125" style="23" customWidth="1"/>
    <col min="15869" max="15870" width="22.75" style="23" customWidth="1"/>
    <col min="15871" max="15871" width="14.5" style="23" customWidth="1"/>
    <col min="15872" max="15872" width="12.125" style="23" customWidth="1"/>
    <col min="15873" max="16119" width="9" style="23"/>
    <col min="16120" max="16120" width="14.75" style="23" customWidth="1"/>
    <col min="16121" max="16121" width="17.25" style="23" customWidth="1"/>
    <col min="16122" max="16122" width="11.5" style="23" customWidth="1"/>
    <col min="16123" max="16124" width="14.125" style="23" customWidth="1"/>
    <col min="16125" max="16126" width="22.75" style="23" customWidth="1"/>
    <col min="16127" max="16127" width="14.5" style="23" customWidth="1"/>
    <col min="16128" max="16128" width="12.125" style="23" customWidth="1"/>
    <col min="16129" max="16384" width="9" style="23"/>
  </cols>
  <sheetData>
    <row r="1" spans="1:16" s="6" customFormat="1" ht="30.75" x14ac:dyDescent="0.7">
      <c r="A1" s="1" t="s">
        <v>0</v>
      </c>
      <c r="B1" s="2"/>
      <c r="C1" s="3" t="s">
        <v>1</v>
      </c>
      <c r="D1" s="3"/>
      <c r="E1" s="3"/>
      <c r="F1" s="3"/>
      <c r="G1" s="3"/>
      <c r="H1" s="4" t="s">
        <v>2</v>
      </c>
      <c r="I1" s="5"/>
      <c r="J1" s="5"/>
    </row>
    <row r="2" spans="1:16" s="6" customFormat="1" ht="30.75" x14ac:dyDescent="0.7">
      <c r="A2" s="7" t="s">
        <v>3</v>
      </c>
      <c r="B2" s="8"/>
      <c r="C2" s="9" t="s">
        <v>4</v>
      </c>
      <c r="D2" s="10"/>
      <c r="E2" s="11"/>
      <c r="F2" s="11"/>
      <c r="G2" s="11"/>
      <c r="H2" s="12" t="s">
        <v>5</v>
      </c>
      <c r="I2" s="5"/>
      <c r="J2" s="5"/>
    </row>
    <row r="3" spans="1:16" s="17" customFormat="1" ht="24" x14ac:dyDescent="0.2">
      <c r="A3" s="13" t="s">
        <v>6</v>
      </c>
      <c r="B3" s="14" t="s">
        <v>7</v>
      </c>
      <c r="C3" s="15"/>
      <c r="D3" s="15" t="s">
        <v>8</v>
      </c>
      <c r="E3" s="16" t="s">
        <v>9</v>
      </c>
      <c r="F3" s="16"/>
      <c r="G3" s="16"/>
      <c r="H3" s="16"/>
    </row>
    <row r="4" spans="1:16" ht="61.5" customHeight="1" x14ac:dyDescent="0.55000000000000004">
      <c r="A4" s="18" t="s">
        <v>10</v>
      </c>
      <c r="B4" s="19" t="s">
        <v>11</v>
      </c>
      <c r="C4" s="19"/>
      <c r="D4" s="20" t="s">
        <v>12</v>
      </c>
      <c r="E4" s="21" t="s">
        <v>13</v>
      </c>
      <c r="F4" s="21" t="s">
        <v>14</v>
      </c>
      <c r="G4" s="20" t="s">
        <v>15</v>
      </c>
      <c r="H4" s="20" t="s">
        <v>16</v>
      </c>
      <c r="I4" s="22" t="s">
        <v>17</v>
      </c>
      <c r="J4" s="22" t="s">
        <v>18</v>
      </c>
      <c r="L4" s="24" t="s">
        <v>11</v>
      </c>
      <c r="M4" s="25"/>
      <c r="N4" s="25"/>
      <c r="O4" s="25"/>
      <c r="P4" s="25"/>
    </row>
    <row r="5" spans="1:16" ht="23.25" customHeight="1" x14ac:dyDescent="0.55000000000000004">
      <c r="A5" s="26">
        <v>1</v>
      </c>
      <c r="B5" s="27" t="s">
        <v>19</v>
      </c>
      <c r="C5" s="27"/>
      <c r="D5" s="28">
        <v>2</v>
      </c>
      <c r="E5" s="29">
        <v>4</v>
      </c>
      <c r="F5" s="30">
        <f>IFERROR(ROUND((E5/D5)*100,2),0)</f>
        <v>200</v>
      </c>
      <c r="G5" s="31">
        <f>IF(F5=0,0,IF(F5="N/A",1,IF(F5&lt;=L$7,1,IF(F5=M$7,2,IF(F5&lt;M$7,(((F5-L$7)/P$5)+1),IF(F5=N$7,3,IF(F5&lt;N$7,(((F5-M$7)/P$5)+2),IF(F5=O$7,4,IF(F5&lt;O$7,(((F5-N$7)/P$5)+3),IF(F5&gt;=P$7,5,IF(F5&lt;P$7,(((F5-O$7)/P$5)+4),0)))))))))))</f>
        <v>5</v>
      </c>
      <c r="H5" s="32" t="str">
        <f>IF(G5=5,"ü","û")</f>
        <v>ü</v>
      </c>
      <c r="I5" s="33">
        <v>200</v>
      </c>
      <c r="J5" s="34" t="s">
        <v>20</v>
      </c>
      <c r="L5" s="35" t="s">
        <v>21</v>
      </c>
      <c r="M5" s="35"/>
      <c r="N5" s="35"/>
      <c r="O5" s="36"/>
      <c r="P5" s="37">
        <v>20</v>
      </c>
    </row>
    <row r="6" spans="1:16" ht="23.25" customHeight="1" x14ac:dyDescent="0.55000000000000004">
      <c r="A6" s="26">
        <v>2</v>
      </c>
      <c r="B6" s="27" t="s">
        <v>22</v>
      </c>
      <c r="C6" s="27"/>
      <c r="D6" s="28">
        <v>3</v>
      </c>
      <c r="E6" s="29">
        <v>17</v>
      </c>
      <c r="F6" s="30">
        <f>IFERROR(IF(E6&gt;0,ROUND((E6/D6)*100,2),"N/A"),0)</f>
        <v>566.66999999999996</v>
      </c>
      <c r="G6" s="31">
        <f>IF(F6=0,0,IF(F6="N/A",1,IF(F6&lt;=L$7,1,IF(F6=M$7,2,IF(F6&lt;M$7,(((F6-L$7)/P$5)+1),IF(F6=N$7,3,IF(F6&lt;N$7,(((F6-M$7)/P$5)+2),IF(F6=O$7,4,IF(F6&lt;O$7,(((F6-N$7)/P$5)+3),IF(F6&gt;=P$7,5,IF(F6&lt;P$7,(((F6-O$7)/P$5)+4),0)))))))))))</f>
        <v>5</v>
      </c>
      <c r="H6" s="32" t="str">
        <f t="shared" ref="H6:H9" si="0">IF(G6=5,"ü","û")</f>
        <v>ü</v>
      </c>
      <c r="I6" s="33">
        <v>566.66999999999996</v>
      </c>
      <c r="J6" s="34" t="s">
        <v>20</v>
      </c>
      <c r="L6" s="38" t="s">
        <v>23</v>
      </c>
      <c r="M6" s="38" t="s">
        <v>24</v>
      </c>
      <c r="N6" s="38" t="s">
        <v>25</v>
      </c>
      <c r="O6" s="38" t="s">
        <v>26</v>
      </c>
      <c r="P6" s="38" t="s">
        <v>27</v>
      </c>
    </row>
    <row r="7" spans="1:16" ht="23.25" customHeight="1" x14ac:dyDescent="0.55000000000000004">
      <c r="A7" s="26">
        <v>3</v>
      </c>
      <c r="B7" s="39" t="s">
        <v>28</v>
      </c>
      <c r="C7" s="40"/>
      <c r="D7" s="28">
        <v>2</v>
      </c>
      <c r="E7" s="41">
        <v>5</v>
      </c>
      <c r="F7" s="30">
        <f>IFERROR(IF(E7&gt;0,ROUND((E7/D7)*100,2),"N/A"),0)</f>
        <v>250</v>
      </c>
      <c r="G7" s="31">
        <f>IF(F7=0,0,IF(F7="N/A",1,IF(F7&lt;=L$7,1,IF(F7=M$7,2,IF(F7&lt;M$7,(((F7-L$7)/P$5)+1),IF(F7=N$7,3,IF(F7&lt;N$7,(((F7-M$7)/P$5)+2),IF(F7=O$7,4,IF(F7&lt;O$7,(((F7-N$7)/P$5)+3),IF(F7&gt;=P$7,5,IF(F7&lt;P$7,(((F7-O$7)/P$5)+4),0)))))))))))</f>
        <v>5</v>
      </c>
      <c r="H7" s="32" t="str">
        <f>IF(G7=5,"ü","û")</f>
        <v>ü</v>
      </c>
      <c r="I7" s="33">
        <v>250</v>
      </c>
      <c r="J7" s="34" t="s">
        <v>20</v>
      </c>
      <c r="L7" s="42">
        <v>20</v>
      </c>
      <c r="M7" s="42">
        <v>40</v>
      </c>
      <c r="N7" s="42">
        <v>60</v>
      </c>
      <c r="O7" s="42">
        <v>80</v>
      </c>
      <c r="P7" s="42">
        <v>100</v>
      </c>
    </row>
    <row r="8" spans="1:16" ht="24" x14ac:dyDescent="0.55000000000000004">
      <c r="A8" s="43">
        <v>4</v>
      </c>
      <c r="B8" s="44" t="s">
        <v>4</v>
      </c>
      <c r="C8" s="44"/>
      <c r="D8" s="45"/>
      <c r="E8" s="46">
        <v>1</v>
      </c>
      <c r="F8" s="47"/>
      <c r="G8" s="48"/>
      <c r="H8" s="49"/>
    </row>
    <row r="9" spans="1:16" x14ac:dyDescent="0.55000000000000004">
      <c r="A9" s="50" t="s">
        <v>29</v>
      </c>
      <c r="B9" s="51"/>
      <c r="C9" s="52"/>
      <c r="D9" s="53" t="s">
        <v>30</v>
      </c>
      <c r="E9" s="54">
        <f>SUM(E5:E8)</f>
        <v>27</v>
      </c>
      <c r="F9" s="55"/>
      <c r="G9" s="56">
        <f>IF(E9=0,0,IF(E9="N/A",1,IF(E9&lt;=L$13,1,IF(E9=M$13,2,IF(E9&lt;M$13,(((E9-L$13)/P$11)+1),IF(E9=N$13,3,IF(E9&lt;N$13,(((E9-M$13)/P$11)+2),IF(E9=O$13,4,IF(E9&lt;O$13,(((E9-N$13)/P$11)+3),IF(E9&gt;=P$13,5,IF(E9&lt;P$13,(((E9-O$13)/P$11)+4),0)))))))))))</f>
        <v>5</v>
      </c>
      <c r="H9" s="57" t="str">
        <f t="shared" si="0"/>
        <v>ü</v>
      </c>
      <c r="I9" s="58"/>
      <c r="J9" s="58"/>
    </row>
    <row r="10" spans="1:16" x14ac:dyDescent="0.55000000000000004">
      <c r="L10" s="59" t="s">
        <v>31</v>
      </c>
    </row>
    <row r="11" spans="1:16" ht="24" x14ac:dyDescent="0.55000000000000004">
      <c r="L11" s="25" t="s">
        <v>21</v>
      </c>
      <c r="M11" s="25"/>
      <c r="N11" s="25"/>
      <c r="O11" s="25"/>
      <c r="P11" s="25">
        <v>1</v>
      </c>
    </row>
    <row r="12" spans="1:16" ht="23.25" customHeight="1" x14ac:dyDescent="0.55000000000000004">
      <c r="A12" s="60" t="s">
        <v>32</v>
      </c>
      <c r="B12" s="60"/>
      <c r="C12" s="61" t="s">
        <v>33</v>
      </c>
      <c r="D12" s="61"/>
      <c r="E12" s="61"/>
      <c r="F12" s="62" t="s">
        <v>2</v>
      </c>
      <c r="G12" s="62" t="s">
        <v>34</v>
      </c>
      <c r="H12" s="62" t="s">
        <v>16</v>
      </c>
      <c r="I12" s="63" t="s">
        <v>17</v>
      </c>
      <c r="J12" s="64" t="s">
        <v>18</v>
      </c>
      <c r="L12" s="65" t="s">
        <v>23</v>
      </c>
      <c r="M12" s="65" t="s">
        <v>24</v>
      </c>
      <c r="N12" s="65" t="s">
        <v>25</v>
      </c>
      <c r="O12" s="65" t="s">
        <v>26</v>
      </c>
      <c r="P12" s="65" t="s">
        <v>27</v>
      </c>
    </row>
    <row r="13" spans="1:16" ht="49.5" customHeight="1" x14ac:dyDescent="0.55000000000000004">
      <c r="A13" s="60"/>
      <c r="B13" s="60"/>
      <c r="C13" s="61"/>
      <c r="D13" s="61"/>
      <c r="E13" s="61"/>
      <c r="F13" s="66">
        <v>5</v>
      </c>
      <c r="G13" s="67">
        <v>5</v>
      </c>
      <c r="H13" s="68" t="str">
        <f t="shared" ref="H13" si="1">IF(G13=5,"ü","û")</f>
        <v>ü</v>
      </c>
      <c r="I13" s="66">
        <v>5</v>
      </c>
      <c r="J13" s="69" t="s">
        <v>35</v>
      </c>
      <c r="L13" s="70">
        <v>3</v>
      </c>
      <c r="M13" s="70">
        <v>4</v>
      </c>
      <c r="N13" s="70">
        <v>5</v>
      </c>
      <c r="O13" s="70">
        <v>6</v>
      </c>
      <c r="P13" s="70">
        <v>7</v>
      </c>
    </row>
    <row r="24" spans="1:5" x14ac:dyDescent="0.55000000000000004">
      <c r="A24" s="23" t="str">
        <f t="shared" ref="A24:B26" si="2">A4</f>
        <v>ลำดับ</v>
      </c>
      <c r="B24" s="23" t="str">
        <f t="shared" si="2"/>
        <v>หน่วยงาน</v>
      </c>
      <c r="C24" s="23" t="s">
        <v>11</v>
      </c>
      <c r="D24" s="71" t="s">
        <v>12</v>
      </c>
      <c r="E24" s="23" t="str">
        <f>E4</f>
        <v>จำนวนผลงานวิจัย นวัตกรรมหรืองานสิทธิบัตรที่นำไปใช้ประโยชน์เชิงพาณิชย์ฯ</v>
      </c>
    </row>
    <row r="25" spans="1:5" x14ac:dyDescent="0.55000000000000004">
      <c r="A25" s="23">
        <f t="shared" si="2"/>
        <v>1</v>
      </c>
      <c r="B25" s="23" t="str">
        <f t="shared" si="2"/>
        <v>2) คณะวิทยาศาสตร์และเทคโนโลยี</v>
      </c>
      <c r="C25" s="23" t="s">
        <v>36</v>
      </c>
      <c r="D25" s="71">
        <v>2</v>
      </c>
      <c r="E25" s="23">
        <f>E5</f>
        <v>4</v>
      </c>
    </row>
    <row r="26" spans="1:5" x14ac:dyDescent="0.55000000000000004">
      <c r="A26" s="23">
        <f t="shared" si="2"/>
        <v>2</v>
      </c>
      <c r="B26" s="23" t="str">
        <f t="shared" si="2"/>
        <v>6) คณะศิลปกรรมศาสตร์</v>
      </c>
      <c r="C26" s="23" t="s">
        <v>37</v>
      </c>
      <c r="D26" s="71">
        <v>3</v>
      </c>
      <c r="E26" s="23">
        <f>E6</f>
        <v>17</v>
      </c>
    </row>
    <row r="27" spans="1:5" x14ac:dyDescent="0.55000000000000004">
      <c r="A27" s="23">
        <v>3</v>
      </c>
      <c r="B27" s="23" t="str">
        <f>B7</f>
        <v>10) วิทยาลัยสหเวชศาสตร์</v>
      </c>
      <c r="C27" s="23" t="s">
        <v>38</v>
      </c>
      <c r="D27" s="71">
        <v>2</v>
      </c>
      <c r="E27" s="23">
        <f>E7</f>
        <v>5</v>
      </c>
    </row>
    <row r="28" spans="1:5" x14ac:dyDescent="0.55000000000000004">
      <c r="A28" s="23">
        <v>4</v>
      </c>
      <c r="B28" s="23" t="s">
        <v>4</v>
      </c>
      <c r="C28" s="23" t="s">
        <v>39</v>
      </c>
      <c r="D28" s="72">
        <v>0</v>
      </c>
      <c r="E28" s="73">
        <f>E8</f>
        <v>1</v>
      </c>
    </row>
    <row r="29" spans="1:5" x14ac:dyDescent="0.55000000000000004">
      <c r="A29" s="23" t="str">
        <f t="shared" ref="A29:E29" si="3">A9</f>
        <v>รวม</v>
      </c>
      <c r="B29" s="23">
        <f t="shared" si="3"/>
        <v>0</v>
      </c>
      <c r="C29" s="23" t="s">
        <v>31</v>
      </c>
      <c r="D29" s="71">
        <v>7</v>
      </c>
      <c r="E29" s="23">
        <f t="shared" si="3"/>
        <v>27</v>
      </c>
    </row>
  </sheetData>
  <mergeCells count="12">
    <mergeCell ref="B6:C6"/>
    <mergeCell ref="B7:C7"/>
    <mergeCell ref="B8:C8"/>
    <mergeCell ref="A9:C9"/>
    <mergeCell ref="A12:B13"/>
    <mergeCell ref="C12:E13"/>
    <mergeCell ref="A1:B1"/>
    <mergeCell ref="C1:G1"/>
    <mergeCell ref="A2:B2"/>
    <mergeCell ref="E3:H3"/>
    <mergeCell ref="B4:C4"/>
    <mergeCell ref="B5:C5"/>
  </mergeCells>
  <printOptions horizontalCentered="1"/>
  <pageMargins left="0.51181102362204722" right="0.51181102362204722" top="0.59055118110236227" bottom="0.59055118110236227" header="0.31496062992125984" footer="0.31496062992125984"/>
  <pageSetup paperSize="9" scale="77" firstPageNumber="5" orientation="landscape" r:id="rId1"/>
  <headerFooter>
    <oddFooter>&amp;LFM-ME - 03&amp;R&amp;P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'[แบบเก็บยุทธศาสตร์ที่ 2-2565 รอบ 12 เดือน.xlsx]000'!#REF!</xm:f>
          </x14:formula1>
          <xm:sqref>H2:J2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zoomScale="50" zoomScaleNormal="50" workbookViewId="0">
      <pane xSplit="3" ySplit="5" topLeftCell="D17" activePane="bottomRight" state="frozen"/>
      <selection activeCell="G8" sqref="G8"/>
      <selection pane="topRight" activeCell="G8" sqref="G8"/>
      <selection pane="bottomLeft" activeCell="G8" sqref="G8"/>
      <selection pane="bottomRight" activeCell="G8" sqref="G8"/>
    </sheetView>
  </sheetViews>
  <sheetFormatPr defaultRowHeight="23.25" x14ac:dyDescent="0.55000000000000004"/>
  <cols>
    <col min="1" max="1" width="11.125" style="116" customWidth="1"/>
    <col min="2" max="2" width="37" style="116" customWidth="1"/>
    <col min="3" max="3" width="21.75" style="116" customWidth="1"/>
    <col min="4" max="4" width="20.125" style="116" customWidth="1"/>
    <col min="5" max="5" width="10.25" style="116" bestFit="1" customWidth="1"/>
    <col min="6" max="6" width="8.5" style="116" bestFit="1" customWidth="1"/>
    <col min="7" max="7" width="7.625" style="116" bestFit="1" customWidth="1"/>
    <col min="8" max="8" width="10" style="116" customWidth="1"/>
    <col min="9" max="9" width="33.25" style="116" customWidth="1"/>
    <col min="10" max="10" width="18.25" style="116" customWidth="1"/>
    <col min="11" max="11" width="26.625" style="116" customWidth="1"/>
    <col min="12" max="12" width="38.75" style="116" customWidth="1"/>
    <col min="13" max="13" width="76.75" style="116" customWidth="1"/>
    <col min="14" max="253" width="9" style="116"/>
    <col min="254" max="254" width="14.75" style="116" customWidth="1"/>
    <col min="255" max="255" width="17.25" style="116" customWidth="1"/>
    <col min="256" max="256" width="11.5" style="116" customWidth="1"/>
    <col min="257" max="258" width="14.125" style="116" customWidth="1"/>
    <col min="259" max="260" width="22.75" style="116" customWidth="1"/>
    <col min="261" max="261" width="14.5" style="116" customWidth="1"/>
    <col min="262" max="262" width="12.125" style="116" customWidth="1"/>
    <col min="263" max="509" width="9" style="116"/>
    <col min="510" max="510" width="14.75" style="116" customWidth="1"/>
    <col min="511" max="511" width="17.25" style="116" customWidth="1"/>
    <col min="512" max="512" width="11.5" style="116" customWidth="1"/>
    <col min="513" max="514" width="14.125" style="116" customWidth="1"/>
    <col min="515" max="516" width="22.75" style="116" customWidth="1"/>
    <col min="517" max="517" width="14.5" style="116" customWidth="1"/>
    <col min="518" max="518" width="12.125" style="116" customWidth="1"/>
    <col min="519" max="765" width="9" style="116"/>
    <col min="766" max="766" width="14.75" style="116" customWidth="1"/>
    <col min="767" max="767" width="17.25" style="116" customWidth="1"/>
    <col min="768" max="768" width="11.5" style="116" customWidth="1"/>
    <col min="769" max="770" width="14.125" style="116" customWidth="1"/>
    <col min="771" max="772" width="22.75" style="116" customWidth="1"/>
    <col min="773" max="773" width="14.5" style="116" customWidth="1"/>
    <col min="774" max="774" width="12.125" style="116" customWidth="1"/>
    <col min="775" max="1021" width="9" style="116"/>
    <col min="1022" max="1022" width="14.75" style="116" customWidth="1"/>
    <col min="1023" max="1023" width="17.25" style="116" customWidth="1"/>
    <col min="1024" max="1024" width="11.5" style="116" customWidth="1"/>
    <col min="1025" max="1026" width="14.125" style="116" customWidth="1"/>
    <col min="1027" max="1028" width="22.75" style="116" customWidth="1"/>
    <col min="1029" max="1029" width="14.5" style="116" customWidth="1"/>
    <col min="1030" max="1030" width="12.125" style="116" customWidth="1"/>
    <col min="1031" max="1277" width="9" style="116"/>
    <col min="1278" max="1278" width="14.75" style="116" customWidth="1"/>
    <col min="1279" max="1279" width="17.25" style="116" customWidth="1"/>
    <col min="1280" max="1280" width="11.5" style="116" customWidth="1"/>
    <col min="1281" max="1282" width="14.125" style="116" customWidth="1"/>
    <col min="1283" max="1284" width="22.75" style="116" customWidth="1"/>
    <col min="1285" max="1285" width="14.5" style="116" customWidth="1"/>
    <col min="1286" max="1286" width="12.125" style="116" customWidth="1"/>
    <col min="1287" max="1533" width="9" style="116"/>
    <col min="1534" max="1534" width="14.75" style="116" customWidth="1"/>
    <col min="1535" max="1535" width="17.25" style="116" customWidth="1"/>
    <col min="1536" max="1536" width="11.5" style="116" customWidth="1"/>
    <col min="1537" max="1538" width="14.125" style="116" customWidth="1"/>
    <col min="1539" max="1540" width="22.75" style="116" customWidth="1"/>
    <col min="1541" max="1541" width="14.5" style="116" customWidth="1"/>
    <col min="1542" max="1542" width="12.125" style="116" customWidth="1"/>
    <col min="1543" max="1789" width="9" style="116"/>
    <col min="1790" max="1790" width="14.75" style="116" customWidth="1"/>
    <col min="1791" max="1791" width="17.25" style="116" customWidth="1"/>
    <col min="1792" max="1792" width="11.5" style="116" customWidth="1"/>
    <col min="1793" max="1794" width="14.125" style="116" customWidth="1"/>
    <col min="1795" max="1796" width="22.75" style="116" customWidth="1"/>
    <col min="1797" max="1797" width="14.5" style="116" customWidth="1"/>
    <col min="1798" max="1798" width="12.125" style="116" customWidth="1"/>
    <col min="1799" max="2045" width="9" style="116"/>
    <col min="2046" max="2046" width="14.75" style="116" customWidth="1"/>
    <col min="2047" max="2047" width="17.25" style="116" customWidth="1"/>
    <col min="2048" max="2048" width="11.5" style="116" customWidth="1"/>
    <col min="2049" max="2050" width="14.125" style="116" customWidth="1"/>
    <col min="2051" max="2052" width="22.75" style="116" customWidth="1"/>
    <col min="2053" max="2053" width="14.5" style="116" customWidth="1"/>
    <col min="2054" max="2054" width="12.125" style="116" customWidth="1"/>
    <col min="2055" max="2301" width="9" style="116"/>
    <col min="2302" max="2302" width="14.75" style="116" customWidth="1"/>
    <col min="2303" max="2303" width="17.25" style="116" customWidth="1"/>
    <col min="2304" max="2304" width="11.5" style="116" customWidth="1"/>
    <col min="2305" max="2306" width="14.125" style="116" customWidth="1"/>
    <col min="2307" max="2308" width="22.75" style="116" customWidth="1"/>
    <col min="2309" max="2309" width="14.5" style="116" customWidth="1"/>
    <col min="2310" max="2310" width="12.125" style="116" customWidth="1"/>
    <col min="2311" max="2557" width="9" style="116"/>
    <col min="2558" max="2558" width="14.75" style="116" customWidth="1"/>
    <col min="2559" max="2559" width="17.25" style="116" customWidth="1"/>
    <col min="2560" max="2560" width="11.5" style="116" customWidth="1"/>
    <col min="2561" max="2562" width="14.125" style="116" customWidth="1"/>
    <col min="2563" max="2564" width="22.75" style="116" customWidth="1"/>
    <col min="2565" max="2565" width="14.5" style="116" customWidth="1"/>
    <col min="2566" max="2566" width="12.125" style="116" customWidth="1"/>
    <col min="2567" max="2813" width="9" style="116"/>
    <col min="2814" max="2814" width="14.75" style="116" customWidth="1"/>
    <col min="2815" max="2815" width="17.25" style="116" customWidth="1"/>
    <col min="2816" max="2816" width="11.5" style="116" customWidth="1"/>
    <col min="2817" max="2818" width="14.125" style="116" customWidth="1"/>
    <col min="2819" max="2820" width="22.75" style="116" customWidth="1"/>
    <col min="2821" max="2821" width="14.5" style="116" customWidth="1"/>
    <col min="2822" max="2822" width="12.125" style="116" customWidth="1"/>
    <col min="2823" max="3069" width="9" style="116"/>
    <col min="3070" max="3070" width="14.75" style="116" customWidth="1"/>
    <col min="3071" max="3071" width="17.25" style="116" customWidth="1"/>
    <col min="3072" max="3072" width="11.5" style="116" customWidth="1"/>
    <col min="3073" max="3074" width="14.125" style="116" customWidth="1"/>
    <col min="3075" max="3076" width="22.75" style="116" customWidth="1"/>
    <col min="3077" max="3077" width="14.5" style="116" customWidth="1"/>
    <col min="3078" max="3078" width="12.125" style="116" customWidth="1"/>
    <col min="3079" max="3325" width="9" style="116"/>
    <col min="3326" max="3326" width="14.75" style="116" customWidth="1"/>
    <col min="3327" max="3327" width="17.25" style="116" customWidth="1"/>
    <col min="3328" max="3328" width="11.5" style="116" customWidth="1"/>
    <col min="3329" max="3330" width="14.125" style="116" customWidth="1"/>
    <col min="3331" max="3332" width="22.75" style="116" customWidth="1"/>
    <col min="3333" max="3333" width="14.5" style="116" customWidth="1"/>
    <col min="3334" max="3334" width="12.125" style="116" customWidth="1"/>
    <col min="3335" max="3581" width="9" style="116"/>
    <col min="3582" max="3582" width="14.75" style="116" customWidth="1"/>
    <col min="3583" max="3583" width="17.25" style="116" customWidth="1"/>
    <col min="3584" max="3584" width="11.5" style="116" customWidth="1"/>
    <col min="3585" max="3586" width="14.125" style="116" customWidth="1"/>
    <col min="3587" max="3588" width="22.75" style="116" customWidth="1"/>
    <col min="3589" max="3589" width="14.5" style="116" customWidth="1"/>
    <col min="3590" max="3590" width="12.125" style="116" customWidth="1"/>
    <col min="3591" max="3837" width="9" style="116"/>
    <col min="3838" max="3838" width="14.75" style="116" customWidth="1"/>
    <col min="3839" max="3839" width="17.25" style="116" customWidth="1"/>
    <col min="3840" max="3840" width="11.5" style="116" customWidth="1"/>
    <col min="3841" max="3842" width="14.125" style="116" customWidth="1"/>
    <col min="3843" max="3844" width="22.75" style="116" customWidth="1"/>
    <col min="3845" max="3845" width="14.5" style="116" customWidth="1"/>
    <col min="3846" max="3846" width="12.125" style="116" customWidth="1"/>
    <col min="3847" max="4093" width="9" style="116"/>
    <col min="4094" max="4094" width="14.75" style="116" customWidth="1"/>
    <col min="4095" max="4095" width="17.25" style="116" customWidth="1"/>
    <col min="4096" max="4096" width="11.5" style="116" customWidth="1"/>
    <col min="4097" max="4098" width="14.125" style="116" customWidth="1"/>
    <col min="4099" max="4100" width="22.75" style="116" customWidth="1"/>
    <col min="4101" max="4101" width="14.5" style="116" customWidth="1"/>
    <col min="4102" max="4102" width="12.125" style="116" customWidth="1"/>
    <col min="4103" max="4349" width="9" style="116"/>
    <col min="4350" max="4350" width="14.75" style="116" customWidth="1"/>
    <col min="4351" max="4351" width="17.25" style="116" customWidth="1"/>
    <col min="4352" max="4352" width="11.5" style="116" customWidth="1"/>
    <col min="4353" max="4354" width="14.125" style="116" customWidth="1"/>
    <col min="4355" max="4356" width="22.75" style="116" customWidth="1"/>
    <col min="4357" max="4357" width="14.5" style="116" customWidth="1"/>
    <col min="4358" max="4358" width="12.125" style="116" customWidth="1"/>
    <col min="4359" max="4605" width="9" style="116"/>
    <col min="4606" max="4606" width="14.75" style="116" customWidth="1"/>
    <col min="4607" max="4607" width="17.25" style="116" customWidth="1"/>
    <col min="4608" max="4608" width="11.5" style="116" customWidth="1"/>
    <col min="4609" max="4610" width="14.125" style="116" customWidth="1"/>
    <col min="4611" max="4612" width="22.75" style="116" customWidth="1"/>
    <col min="4613" max="4613" width="14.5" style="116" customWidth="1"/>
    <col min="4614" max="4614" width="12.125" style="116" customWidth="1"/>
    <col min="4615" max="4861" width="9" style="116"/>
    <col min="4862" max="4862" width="14.75" style="116" customWidth="1"/>
    <col min="4863" max="4863" width="17.25" style="116" customWidth="1"/>
    <col min="4864" max="4864" width="11.5" style="116" customWidth="1"/>
    <col min="4865" max="4866" width="14.125" style="116" customWidth="1"/>
    <col min="4867" max="4868" width="22.75" style="116" customWidth="1"/>
    <col min="4869" max="4869" width="14.5" style="116" customWidth="1"/>
    <col min="4870" max="4870" width="12.125" style="116" customWidth="1"/>
    <col min="4871" max="5117" width="9" style="116"/>
    <col min="5118" max="5118" width="14.75" style="116" customWidth="1"/>
    <col min="5119" max="5119" width="17.25" style="116" customWidth="1"/>
    <col min="5120" max="5120" width="11.5" style="116" customWidth="1"/>
    <col min="5121" max="5122" width="14.125" style="116" customWidth="1"/>
    <col min="5123" max="5124" width="22.75" style="116" customWidth="1"/>
    <col min="5125" max="5125" width="14.5" style="116" customWidth="1"/>
    <col min="5126" max="5126" width="12.125" style="116" customWidth="1"/>
    <col min="5127" max="5373" width="9" style="116"/>
    <col min="5374" max="5374" width="14.75" style="116" customWidth="1"/>
    <col min="5375" max="5375" width="17.25" style="116" customWidth="1"/>
    <col min="5376" max="5376" width="11.5" style="116" customWidth="1"/>
    <col min="5377" max="5378" width="14.125" style="116" customWidth="1"/>
    <col min="5379" max="5380" width="22.75" style="116" customWidth="1"/>
    <col min="5381" max="5381" width="14.5" style="116" customWidth="1"/>
    <col min="5382" max="5382" width="12.125" style="116" customWidth="1"/>
    <col min="5383" max="5629" width="9" style="116"/>
    <col min="5630" max="5630" width="14.75" style="116" customWidth="1"/>
    <col min="5631" max="5631" width="17.25" style="116" customWidth="1"/>
    <col min="5632" max="5632" width="11.5" style="116" customWidth="1"/>
    <col min="5633" max="5634" width="14.125" style="116" customWidth="1"/>
    <col min="5635" max="5636" width="22.75" style="116" customWidth="1"/>
    <col min="5637" max="5637" width="14.5" style="116" customWidth="1"/>
    <col min="5638" max="5638" width="12.125" style="116" customWidth="1"/>
    <col min="5639" max="5885" width="9" style="116"/>
    <col min="5886" max="5886" width="14.75" style="116" customWidth="1"/>
    <col min="5887" max="5887" width="17.25" style="116" customWidth="1"/>
    <col min="5888" max="5888" width="11.5" style="116" customWidth="1"/>
    <col min="5889" max="5890" width="14.125" style="116" customWidth="1"/>
    <col min="5891" max="5892" width="22.75" style="116" customWidth="1"/>
    <col min="5893" max="5893" width="14.5" style="116" customWidth="1"/>
    <col min="5894" max="5894" width="12.125" style="116" customWidth="1"/>
    <col min="5895" max="6141" width="9" style="116"/>
    <col min="6142" max="6142" width="14.75" style="116" customWidth="1"/>
    <col min="6143" max="6143" width="17.25" style="116" customWidth="1"/>
    <col min="6144" max="6144" width="11.5" style="116" customWidth="1"/>
    <col min="6145" max="6146" width="14.125" style="116" customWidth="1"/>
    <col min="6147" max="6148" width="22.75" style="116" customWidth="1"/>
    <col min="6149" max="6149" width="14.5" style="116" customWidth="1"/>
    <col min="6150" max="6150" width="12.125" style="116" customWidth="1"/>
    <col min="6151" max="6397" width="9" style="116"/>
    <col min="6398" max="6398" width="14.75" style="116" customWidth="1"/>
    <col min="6399" max="6399" width="17.25" style="116" customWidth="1"/>
    <col min="6400" max="6400" width="11.5" style="116" customWidth="1"/>
    <col min="6401" max="6402" width="14.125" style="116" customWidth="1"/>
    <col min="6403" max="6404" width="22.75" style="116" customWidth="1"/>
    <col min="6405" max="6405" width="14.5" style="116" customWidth="1"/>
    <col min="6406" max="6406" width="12.125" style="116" customWidth="1"/>
    <col min="6407" max="6653" width="9" style="116"/>
    <col min="6654" max="6654" width="14.75" style="116" customWidth="1"/>
    <col min="6655" max="6655" width="17.25" style="116" customWidth="1"/>
    <col min="6656" max="6656" width="11.5" style="116" customWidth="1"/>
    <col min="6657" max="6658" width="14.125" style="116" customWidth="1"/>
    <col min="6659" max="6660" width="22.75" style="116" customWidth="1"/>
    <col min="6661" max="6661" width="14.5" style="116" customWidth="1"/>
    <col min="6662" max="6662" width="12.125" style="116" customWidth="1"/>
    <col min="6663" max="6909" width="9" style="116"/>
    <col min="6910" max="6910" width="14.75" style="116" customWidth="1"/>
    <col min="6911" max="6911" width="17.25" style="116" customWidth="1"/>
    <col min="6912" max="6912" width="11.5" style="116" customWidth="1"/>
    <col min="6913" max="6914" width="14.125" style="116" customWidth="1"/>
    <col min="6915" max="6916" width="22.75" style="116" customWidth="1"/>
    <col min="6917" max="6917" width="14.5" style="116" customWidth="1"/>
    <col min="6918" max="6918" width="12.125" style="116" customWidth="1"/>
    <col min="6919" max="7165" width="9" style="116"/>
    <col min="7166" max="7166" width="14.75" style="116" customWidth="1"/>
    <col min="7167" max="7167" width="17.25" style="116" customWidth="1"/>
    <col min="7168" max="7168" width="11.5" style="116" customWidth="1"/>
    <col min="7169" max="7170" width="14.125" style="116" customWidth="1"/>
    <col min="7171" max="7172" width="22.75" style="116" customWidth="1"/>
    <col min="7173" max="7173" width="14.5" style="116" customWidth="1"/>
    <col min="7174" max="7174" width="12.125" style="116" customWidth="1"/>
    <col min="7175" max="7421" width="9" style="116"/>
    <col min="7422" max="7422" width="14.75" style="116" customWidth="1"/>
    <col min="7423" max="7423" width="17.25" style="116" customWidth="1"/>
    <col min="7424" max="7424" width="11.5" style="116" customWidth="1"/>
    <col min="7425" max="7426" width="14.125" style="116" customWidth="1"/>
    <col min="7427" max="7428" width="22.75" style="116" customWidth="1"/>
    <col min="7429" max="7429" width="14.5" style="116" customWidth="1"/>
    <col min="7430" max="7430" width="12.125" style="116" customWidth="1"/>
    <col min="7431" max="7677" width="9" style="116"/>
    <col min="7678" max="7678" width="14.75" style="116" customWidth="1"/>
    <col min="7679" max="7679" width="17.25" style="116" customWidth="1"/>
    <col min="7680" max="7680" width="11.5" style="116" customWidth="1"/>
    <col min="7681" max="7682" width="14.125" style="116" customWidth="1"/>
    <col min="7683" max="7684" width="22.75" style="116" customWidth="1"/>
    <col min="7685" max="7685" width="14.5" style="116" customWidth="1"/>
    <col min="7686" max="7686" width="12.125" style="116" customWidth="1"/>
    <col min="7687" max="7933" width="9" style="116"/>
    <col min="7934" max="7934" width="14.75" style="116" customWidth="1"/>
    <col min="7935" max="7935" width="17.25" style="116" customWidth="1"/>
    <col min="7936" max="7936" width="11.5" style="116" customWidth="1"/>
    <col min="7937" max="7938" width="14.125" style="116" customWidth="1"/>
    <col min="7939" max="7940" width="22.75" style="116" customWidth="1"/>
    <col min="7941" max="7941" width="14.5" style="116" customWidth="1"/>
    <col min="7942" max="7942" width="12.125" style="116" customWidth="1"/>
    <col min="7943" max="8189" width="9" style="116"/>
    <col min="8190" max="8190" width="14.75" style="116" customWidth="1"/>
    <col min="8191" max="8191" width="17.25" style="116" customWidth="1"/>
    <col min="8192" max="8192" width="11.5" style="116" customWidth="1"/>
    <col min="8193" max="8194" width="14.125" style="116" customWidth="1"/>
    <col min="8195" max="8196" width="22.75" style="116" customWidth="1"/>
    <col min="8197" max="8197" width="14.5" style="116" customWidth="1"/>
    <col min="8198" max="8198" width="12.125" style="116" customWidth="1"/>
    <col min="8199" max="8445" width="9" style="116"/>
    <col min="8446" max="8446" width="14.75" style="116" customWidth="1"/>
    <col min="8447" max="8447" width="17.25" style="116" customWidth="1"/>
    <col min="8448" max="8448" width="11.5" style="116" customWidth="1"/>
    <col min="8449" max="8450" width="14.125" style="116" customWidth="1"/>
    <col min="8451" max="8452" width="22.75" style="116" customWidth="1"/>
    <col min="8453" max="8453" width="14.5" style="116" customWidth="1"/>
    <col min="8454" max="8454" width="12.125" style="116" customWidth="1"/>
    <col min="8455" max="8701" width="9" style="116"/>
    <col min="8702" max="8702" width="14.75" style="116" customWidth="1"/>
    <col min="8703" max="8703" width="17.25" style="116" customWidth="1"/>
    <col min="8704" max="8704" width="11.5" style="116" customWidth="1"/>
    <col min="8705" max="8706" width="14.125" style="116" customWidth="1"/>
    <col min="8707" max="8708" width="22.75" style="116" customWidth="1"/>
    <col min="8709" max="8709" width="14.5" style="116" customWidth="1"/>
    <col min="8710" max="8710" width="12.125" style="116" customWidth="1"/>
    <col min="8711" max="8957" width="9" style="116"/>
    <col min="8958" max="8958" width="14.75" style="116" customWidth="1"/>
    <col min="8959" max="8959" width="17.25" style="116" customWidth="1"/>
    <col min="8960" max="8960" width="11.5" style="116" customWidth="1"/>
    <col min="8961" max="8962" width="14.125" style="116" customWidth="1"/>
    <col min="8963" max="8964" width="22.75" style="116" customWidth="1"/>
    <col min="8965" max="8965" width="14.5" style="116" customWidth="1"/>
    <col min="8966" max="8966" width="12.125" style="116" customWidth="1"/>
    <col min="8967" max="9213" width="9" style="116"/>
    <col min="9214" max="9214" width="14.75" style="116" customWidth="1"/>
    <col min="9215" max="9215" width="17.25" style="116" customWidth="1"/>
    <col min="9216" max="9216" width="11.5" style="116" customWidth="1"/>
    <col min="9217" max="9218" width="14.125" style="116" customWidth="1"/>
    <col min="9219" max="9220" width="22.75" style="116" customWidth="1"/>
    <col min="9221" max="9221" width="14.5" style="116" customWidth="1"/>
    <col min="9222" max="9222" width="12.125" style="116" customWidth="1"/>
    <col min="9223" max="9469" width="9" style="116"/>
    <col min="9470" max="9470" width="14.75" style="116" customWidth="1"/>
    <col min="9471" max="9471" width="17.25" style="116" customWidth="1"/>
    <col min="9472" max="9472" width="11.5" style="116" customWidth="1"/>
    <col min="9473" max="9474" width="14.125" style="116" customWidth="1"/>
    <col min="9475" max="9476" width="22.75" style="116" customWidth="1"/>
    <col min="9477" max="9477" width="14.5" style="116" customWidth="1"/>
    <col min="9478" max="9478" width="12.125" style="116" customWidth="1"/>
    <col min="9479" max="9725" width="9" style="116"/>
    <col min="9726" max="9726" width="14.75" style="116" customWidth="1"/>
    <col min="9727" max="9727" width="17.25" style="116" customWidth="1"/>
    <col min="9728" max="9728" width="11.5" style="116" customWidth="1"/>
    <col min="9729" max="9730" width="14.125" style="116" customWidth="1"/>
    <col min="9731" max="9732" width="22.75" style="116" customWidth="1"/>
    <col min="9733" max="9733" width="14.5" style="116" customWidth="1"/>
    <col min="9734" max="9734" width="12.125" style="116" customWidth="1"/>
    <col min="9735" max="9981" width="9" style="116"/>
    <col min="9982" max="9982" width="14.75" style="116" customWidth="1"/>
    <col min="9983" max="9983" width="17.25" style="116" customWidth="1"/>
    <col min="9984" max="9984" width="11.5" style="116" customWidth="1"/>
    <col min="9985" max="9986" width="14.125" style="116" customWidth="1"/>
    <col min="9987" max="9988" width="22.75" style="116" customWidth="1"/>
    <col min="9989" max="9989" width="14.5" style="116" customWidth="1"/>
    <col min="9990" max="9990" width="12.125" style="116" customWidth="1"/>
    <col min="9991" max="10237" width="9" style="116"/>
    <col min="10238" max="10238" width="14.75" style="116" customWidth="1"/>
    <col min="10239" max="10239" width="17.25" style="116" customWidth="1"/>
    <col min="10240" max="10240" width="11.5" style="116" customWidth="1"/>
    <col min="10241" max="10242" width="14.125" style="116" customWidth="1"/>
    <col min="10243" max="10244" width="22.75" style="116" customWidth="1"/>
    <col min="10245" max="10245" width="14.5" style="116" customWidth="1"/>
    <col min="10246" max="10246" width="12.125" style="116" customWidth="1"/>
    <col min="10247" max="10493" width="9" style="116"/>
    <col min="10494" max="10494" width="14.75" style="116" customWidth="1"/>
    <col min="10495" max="10495" width="17.25" style="116" customWidth="1"/>
    <col min="10496" max="10496" width="11.5" style="116" customWidth="1"/>
    <col min="10497" max="10498" width="14.125" style="116" customWidth="1"/>
    <col min="10499" max="10500" width="22.75" style="116" customWidth="1"/>
    <col min="10501" max="10501" width="14.5" style="116" customWidth="1"/>
    <col min="10502" max="10502" width="12.125" style="116" customWidth="1"/>
    <col min="10503" max="10749" width="9" style="116"/>
    <col min="10750" max="10750" width="14.75" style="116" customWidth="1"/>
    <col min="10751" max="10751" width="17.25" style="116" customWidth="1"/>
    <col min="10752" max="10752" width="11.5" style="116" customWidth="1"/>
    <col min="10753" max="10754" width="14.125" style="116" customWidth="1"/>
    <col min="10755" max="10756" width="22.75" style="116" customWidth="1"/>
    <col min="10757" max="10757" width="14.5" style="116" customWidth="1"/>
    <col min="10758" max="10758" width="12.125" style="116" customWidth="1"/>
    <col min="10759" max="11005" width="9" style="116"/>
    <col min="11006" max="11006" width="14.75" style="116" customWidth="1"/>
    <col min="11007" max="11007" width="17.25" style="116" customWidth="1"/>
    <col min="11008" max="11008" width="11.5" style="116" customWidth="1"/>
    <col min="11009" max="11010" width="14.125" style="116" customWidth="1"/>
    <col min="11011" max="11012" width="22.75" style="116" customWidth="1"/>
    <col min="11013" max="11013" width="14.5" style="116" customWidth="1"/>
    <col min="11014" max="11014" width="12.125" style="116" customWidth="1"/>
    <col min="11015" max="11261" width="9" style="116"/>
    <col min="11262" max="11262" width="14.75" style="116" customWidth="1"/>
    <col min="11263" max="11263" width="17.25" style="116" customWidth="1"/>
    <col min="11264" max="11264" width="11.5" style="116" customWidth="1"/>
    <col min="11265" max="11266" width="14.125" style="116" customWidth="1"/>
    <col min="11267" max="11268" width="22.75" style="116" customWidth="1"/>
    <col min="11269" max="11269" width="14.5" style="116" customWidth="1"/>
    <col min="11270" max="11270" width="12.125" style="116" customWidth="1"/>
    <col min="11271" max="11517" width="9" style="116"/>
    <col min="11518" max="11518" width="14.75" style="116" customWidth="1"/>
    <col min="11519" max="11519" width="17.25" style="116" customWidth="1"/>
    <col min="11520" max="11520" width="11.5" style="116" customWidth="1"/>
    <col min="11521" max="11522" width="14.125" style="116" customWidth="1"/>
    <col min="11523" max="11524" width="22.75" style="116" customWidth="1"/>
    <col min="11525" max="11525" width="14.5" style="116" customWidth="1"/>
    <col min="11526" max="11526" width="12.125" style="116" customWidth="1"/>
    <col min="11527" max="11773" width="9" style="116"/>
    <col min="11774" max="11774" width="14.75" style="116" customWidth="1"/>
    <col min="11775" max="11775" width="17.25" style="116" customWidth="1"/>
    <col min="11776" max="11776" width="11.5" style="116" customWidth="1"/>
    <col min="11777" max="11778" width="14.125" style="116" customWidth="1"/>
    <col min="11779" max="11780" width="22.75" style="116" customWidth="1"/>
    <col min="11781" max="11781" width="14.5" style="116" customWidth="1"/>
    <col min="11782" max="11782" width="12.125" style="116" customWidth="1"/>
    <col min="11783" max="12029" width="9" style="116"/>
    <col min="12030" max="12030" width="14.75" style="116" customWidth="1"/>
    <col min="12031" max="12031" width="17.25" style="116" customWidth="1"/>
    <col min="12032" max="12032" width="11.5" style="116" customWidth="1"/>
    <col min="12033" max="12034" width="14.125" style="116" customWidth="1"/>
    <col min="12035" max="12036" width="22.75" style="116" customWidth="1"/>
    <col min="12037" max="12037" width="14.5" style="116" customWidth="1"/>
    <col min="12038" max="12038" width="12.125" style="116" customWidth="1"/>
    <col min="12039" max="12285" width="9" style="116"/>
    <col min="12286" max="12286" width="14.75" style="116" customWidth="1"/>
    <col min="12287" max="12287" width="17.25" style="116" customWidth="1"/>
    <col min="12288" max="12288" width="11.5" style="116" customWidth="1"/>
    <col min="12289" max="12290" width="14.125" style="116" customWidth="1"/>
    <col min="12291" max="12292" width="22.75" style="116" customWidth="1"/>
    <col min="12293" max="12293" width="14.5" style="116" customWidth="1"/>
    <col min="12294" max="12294" width="12.125" style="116" customWidth="1"/>
    <col min="12295" max="12541" width="9" style="116"/>
    <col min="12542" max="12542" width="14.75" style="116" customWidth="1"/>
    <col min="12543" max="12543" width="17.25" style="116" customWidth="1"/>
    <col min="12544" max="12544" width="11.5" style="116" customWidth="1"/>
    <col min="12545" max="12546" width="14.125" style="116" customWidth="1"/>
    <col min="12547" max="12548" width="22.75" style="116" customWidth="1"/>
    <col min="12549" max="12549" width="14.5" style="116" customWidth="1"/>
    <col min="12550" max="12550" width="12.125" style="116" customWidth="1"/>
    <col min="12551" max="12797" width="9" style="116"/>
    <col min="12798" max="12798" width="14.75" style="116" customWidth="1"/>
    <col min="12799" max="12799" width="17.25" style="116" customWidth="1"/>
    <col min="12800" max="12800" width="11.5" style="116" customWidth="1"/>
    <col min="12801" max="12802" width="14.125" style="116" customWidth="1"/>
    <col min="12803" max="12804" width="22.75" style="116" customWidth="1"/>
    <col min="12805" max="12805" width="14.5" style="116" customWidth="1"/>
    <col min="12806" max="12806" width="12.125" style="116" customWidth="1"/>
    <col min="12807" max="13053" width="9" style="116"/>
    <col min="13054" max="13054" width="14.75" style="116" customWidth="1"/>
    <col min="13055" max="13055" width="17.25" style="116" customWidth="1"/>
    <col min="13056" max="13056" width="11.5" style="116" customWidth="1"/>
    <col min="13057" max="13058" width="14.125" style="116" customWidth="1"/>
    <col min="13059" max="13060" width="22.75" style="116" customWidth="1"/>
    <col min="13061" max="13061" width="14.5" style="116" customWidth="1"/>
    <col min="13062" max="13062" width="12.125" style="116" customWidth="1"/>
    <col min="13063" max="13309" width="9" style="116"/>
    <col min="13310" max="13310" width="14.75" style="116" customWidth="1"/>
    <col min="13311" max="13311" width="17.25" style="116" customWidth="1"/>
    <col min="13312" max="13312" width="11.5" style="116" customWidth="1"/>
    <col min="13313" max="13314" width="14.125" style="116" customWidth="1"/>
    <col min="13315" max="13316" width="22.75" style="116" customWidth="1"/>
    <col min="13317" max="13317" width="14.5" style="116" customWidth="1"/>
    <col min="13318" max="13318" width="12.125" style="116" customWidth="1"/>
    <col min="13319" max="13565" width="9" style="116"/>
    <col min="13566" max="13566" width="14.75" style="116" customWidth="1"/>
    <col min="13567" max="13567" width="17.25" style="116" customWidth="1"/>
    <col min="13568" max="13568" width="11.5" style="116" customWidth="1"/>
    <col min="13569" max="13570" width="14.125" style="116" customWidth="1"/>
    <col min="13571" max="13572" width="22.75" style="116" customWidth="1"/>
    <col min="13573" max="13573" width="14.5" style="116" customWidth="1"/>
    <col min="13574" max="13574" width="12.125" style="116" customWidth="1"/>
    <col min="13575" max="13821" width="9" style="116"/>
    <col min="13822" max="13822" width="14.75" style="116" customWidth="1"/>
    <col min="13823" max="13823" width="17.25" style="116" customWidth="1"/>
    <col min="13824" max="13824" width="11.5" style="116" customWidth="1"/>
    <col min="13825" max="13826" width="14.125" style="116" customWidth="1"/>
    <col min="13827" max="13828" width="22.75" style="116" customWidth="1"/>
    <col min="13829" max="13829" width="14.5" style="116" customWidth="1"/>
    <col min="13830" max="13830" width="12.125" style="116" customWidth="1"/>
    <col min="13831" max="14077" width="9" style="116"/>
    <col min="14078" max="14078" width="14.75" style="116" customWidth="1"/>
    <col min="14079" max="14079" width="17.25" style="116" customWidth="1"/>
    <col min="14080" max="14080" width="11.5" style="116" customWidth="1"/>
    <col min="14081" max="14082" width="14.125" style="116" customWidth="1"/>
    <col min="14083" max="14084" width="22.75" style="116" customWidth="1"/>
    <col min="14085" max="14085" width="14.5" style="116" customWidth="1"/>
    <col min="14086" max="14086" width="12.125" style="116" customWidth="1"/>
    <col min="14087" max="14333" width="9" style="116"/>
    <col min="14334" max="14334" width="14.75" style="116" customWidth="1"/>
    <col min="14335" max="14335" width="17.25" style="116" customWidth="1"/>
    <col min="14336" max="14336" width="11.5" style="116" customWidth="1"/>
    <col min="14337" max="14338" width="14.125" style="116" customWidth="1"/>
    <col min="14339" max="14340" width="22.75" style="116" customWidth="1"/>
    <col min="14341" max="14341" width="14.5" style="116" customWidth="1"/>
    <col min="14342" max="14342" width="12.125" style="116" customWidth="1"/>
    <col min="14343" max="14589" width="9" style="116"/>
    <col min="14590" max="14590" width="14.75" style="116" customWidth="1"/>
    <col min="14591" max="14591" width="17.25" style="116" customWidth="1"/>
    <col min="14592" max="14592" width="11.5" style="116" customWidth="1"/>
    <col min="14593" max="14594" width="14.125" style="116" customWidth="1"/>
    <col min="14595" max="14596" width="22.75" style="116" customWidth="1"/>
    <col min="14597" max="14597" width="14.5" style="116" customWidth="1"/>
    <col min="14598" max="14598" width="12.125" style="116" customWidth="1"/>
    <col min="14599" max="14845" width="9" style="116"/>
    <col min="14846" max="14846" width="14.75" style="116" customWidth="1"/>
    <col min="14847" max="14847" width="17.25" style="116" customWidth="1"/>
    <col min="14848" max="14848" width="11.5" style="116" customWidth="1"/>
    <col min="14849" max="14850" width="14.125" style="116" customWidth="1"/>
    <col min="14851" max="14852" width="22.75" style="116" customWidth="1"/>
    <col min="14853" max="14853" width="14.5" style="116" customWidth="1"/>
    <col min="14854" max="14854" width="12.125" style="116" customWidth="1"/>
    <col min="14855" max="15101" width="9" style="116"/>
    <col min="15102" max="15102" width="14.75" style="116" customWidth="1"/>
    <col min="15103" max="15103" width="17.25" style="116" customWidth="1"/>
    <col min="15104" max="15104" width="11.5" style="116" customWidth="1"/>
    <col min="15105" max="15106" width="14.125" style="116" customWidth="1"/>
    <col min="15107" max="15108" width="22.75" style="116" customWidth="1"/>
    <col min="15109" max="15109" width="14.5" style="116" customWidth="1"/>
    <col min="15110" max="15110" width="12.125" style="116" customWidth="1"/>
    <col min="15111" max="15357" width="9" style="116"/>
    <col min="15358" max="15358" width="14.75" style="116" customWidth="1"/>
    <col min="15359" max="15359" width="17.25" style="116" customWidth="1"/>
    <col min="15360" max="15360" width="11.5" style="116" customWidth="1"/>
    <col min="15361" max="15362" width="14.125" style="116" customWidth="1"/>
    <col min="15363" max="15364" width="22.75" style="116" customWidth="1"/>
    <col min="15365" max="15365" width="14.5" style="116" customWidth="1"/>
    <col min="15366" max="15366" width="12.125" style="116" customWidth="1"/>
    <col min="15367" max="15613" width="9" style="116"/>
    <col min="15614" max="15614" width="14.75" style="116" customWidth="1"/>
    <col min="15615" max="15615" width="17.25" style="116" customWidth="1"/>
    <col min="15616" max="15616" width="11.5" style="116" customWidth="1"/>
    <col min="15617" max="15618" width="14.125" style="116" customWidth="1"/>
    <col min="15619" max="15620" width="22.75" style="116" customWidth="1"/>
    <col min="15621" max="15621" width="14.5" style="116" customWidth="1"/>
    <col min="15622" max="15622" width="12.125" style="116" customWidth="1"/>
    <col min="15623" max="15869" width="9" style="116"/>
    <col min="15870" max="15870" width="14.75" style="116" customWidth="1"/>
    <col min="15871" max="15871" width="17.25" style="116" customWidth="1"/>
    <col min="15872" max="15872" width="11.5" style="116" customWidth="1"/>
    <col min="15873" max="15874" width="14.125" style="116" customWidth="1"/>
    <col min="15875" max="15876" width="22.75" style="116" customWidth="1"/>
    <col min="15877" max="15877" width="14.5" style="116" customWidth="1"/>
    <col min="15878" max="15878" width="12.125" style="116" customWidth="1"/>
    <col min="15879" max="16125" width="9" style="116"/>
    <col min="16126" max="16126" width="14.75" style="116" customWidth="1"/>
    <col min="16127" max="16127" width="17.25" style="116" customWidth="1"/>
    <col min="16128" max="16128" width="11.5" style="116" customWidth="1"/>
    <col min="16129" max="16130" width="14.125" style="116" customWidth="1"/>
    <col min="16131" max="16132" width="22.75" style="116" customWidth="1"/>
    <col min="16133" max="16133" width="14.5" style="116" customWidth="1"/>
    <col min="16134" max="16134" width="12.125" style="116" customWidth="1"/>
    <col min="16135" max="16384" width="9" style="116"/>
  </cols>
  <sheetData>
    <row r="1" spans="1:13" s="78" customFormat="1" ht="26.25" customHeight="1" x14ac:dyDescent="0.7">
      <c r="A1" s="74"/>
      <c r="B1" s="75" t="s">
        <v>40</v>
      </c>
      <c r="C1" s="76" t="s">
        <v>41</v>
      </c>
      <c r="D1" s="77"/>
      <c r="E1" s="77"/>
      <c r="F1" s="77"/>
      <c r="G1" s="77"/>
      <c r="H1" s="77"/>
      <c r="I1" s="77"/>
      <c r="J1" s="77"/>
      <c r="K1" s="77"/>
      <c r="L1" s="77"/>
      <c r="M1" s="4" t="s">
        <v>2</v>
      </c>
    </row>
    <row r="2" spans="1:13" s="78" customFormat="1" ht="30.75" x14ac:dyDescent="0.7">
      <c r="A2" s="79"/>
      <c r="B2" s="80" t="s">
        <v>3</v>
      </c>
      <c r="C2" s="81" t="s">
        <v>4</v>
      </c>
      <c r="D2" s="82"/>
      <c r="E2" s="83"/>
      <c r="F2" s="83"/>
      <c r="G2" s="83"/>
      <c r="H2" s="83"/>
      <c r="I2" s="83"/>
      <c r="J2" s="83"/>
      <c r="K2" s="83"/>
      <c r="L2" s="83"/>
      <c r="M2" s="12" t="s">
        <v>5</v>
      </c>
    </row>
    <row r="3" spans="1:13" s="78" customFormat="1" ht="30.75" x14ac:dyDescent="0.7">
      <c r="A3" s="79"/>
      <c r="B3" s="84"/>
      <c r="C3" s="85"/>
      <c r="D3" s="15" t="s">
        <v>42</v>
      </c>
      <c r="E3" s="15" t="s">
        <v>43</v>
      </c>
      <c r="F3" s="86"/>
      <c r="G3" s="86"/>
      <c r="H3" s="86"/>
      <c r="I3" s="86"/>
      <c r="J3" s="87"/>
      <c r="K3" s="87"/>
      <c r="L3" s="87"/>
      <c r="M3" s="88"/>
    </row>
    <row r="4" spans="1:13" s="93" customFormat="1" ht="24" x14ac:dyDescent="0.55000000000000004">
      <c r="A4" s="89" t="s">
        <v>10</v>
      </c>
      <c r="B4" s="89" t="s">
        <v>44</v>
      </c>
      <c r="C4" s="89" t="s">
        <v>45</v>
      </c>
      <c r="D4" s="89" t="s">
        <v>46</v>
      </c>
      <c r="E4" s="89" t="s">
        <v>47</v>
      </c>
      <c r="F4" s="90" t="s">
        <v>48</v>
      </c>
      <c r="G4" s="91"/>
      <c r="H4" s="91"/>
      <c r="I4" s="89" t="s">
        <v>49</v>
      </c>
      <c r="J4" s="92" t="s">
        <v>50</v>
      </c>
      <c r="K4" s="92" t="s">
        <v>51</v>
      </c>
      <c r="L4" s="89" t="s">
        <v>52</v>
      </c>
      <c r="M4" s="92" t="s">
        <v>53</v>
      </c>
    </row>
    <row r="5" spans="1:13" s="93" customFormat="1" ht="33.75" customHeight="1" x14ac:dyDescent="0.55000000000000004">
      <c r="A5" s="94"/>
      <c r="B5" s="94"/>
      <c r="C5" s="94"/>
      <c r="D5" s="94"/>
      <c r="E5" s="94"/>
      <c r="F5" s="95" t="s">
        <v>54</v>
      </c>
      <c r="G5" s="95" t="s">
        <v>55</v>
      </c>
      <c r="H5" s="96" t="s">
        <v>56</v>
      </c>
      <c r="I5" s="94"/>
      <c r="J5" s="92"/>
      <c r="K5" s="92"/>
      <c r="L5" s="94"/>
      <c r="M5" s="92"/>
    </row>
    <row r="6" spans="1:13" s="93" customFormat="1" ht="279" customHeight="1" x14ac:dyDescent="0.55000000000000004">
      <c r="A6" s="97">
        <v>1</v>
      </c>
      <c r="B6" s="98" t="s">
        <v>57</v>
      </c>
      <c r="C6" s="99" t="s">
        <v>58</v>
      </c>
      <c r="D6" s="99" t="s">
        <v>59</v>
      </c>
      <c r="E6" s="97">
        <v>2564</v>
      </c>
      <c r="F6" s="100" t="s">
        <v>60</v>
      </c>
      <c r="G6" s="100" t="s">
        <v>60</v>
      </c>
      <c r="H6" s="100" t="s">
        <v>60</v>
      </c>
      <c r="I6" s="99" t="s">
        <v>61</v>
      </c>
      <c r="J6" s="99" t="s">
        <v>62</v>
      </c>
      <c r="K6" s="99" t="s">
        <v>63</v>
      </c>
      <c r="L6" s="99" t="s">
        <v>64</v>
      </c>
      <c r="M6" s="101"/>
    </row>
    <row r="7" spans="1:13" s="93" customFormat="1" ht="262.5" customHeight="1" x14ac:dyDescent="0.55000000000000004">
      <c r="A7" s="97">
        <v>2</v>
      </c>
      <c r="B7" s="102" t="s">
        <v>65</v>
      </c>
      <c r="C7" s="99" t="s">
        <v>66</v>
      </c>
      <c r="D7" s="99" t="s">
        <v>59</v>
      </c>
      <c r="E7" s="97">
        <v>2564</v>
      </c>
      <c r="F7" s="100" t="s">
        <v>60</v>
      </c>
      <c r="G7" s="100" t="s">
        <v>60</v>
      </c>
      <c r="H7" s="100" t="s">
        <v>60</v>
      </c>
      <c r="I7" s="99" t="s">
        <v>67</v>
      </c>
      <c r="J7" s="99" t="s">
        <v>62</v>
      </c>
      <c r="K7" s="99" t="s">
        <v>63</v>
      </c>
      <c r="L7" s="99" t="s">
        <v>64</v>
      </c>
      <c r="M7" s="101"/>
    </row>
    <row r="8" spans="1:13" s="93" customFormat="1" ht="265.5" customHeight="1" x14ac:dyDescent="0.55000000000000004">
      <c r="A8" s="103">
        <v>3</v>
      </c>
      <c r="B8" s="104" t="s">
        <v>68</v>
      </c>
      <c r="C8" s="105" t="s">
        <v>69</v>
      </c>
      <c r="D8" s="99" t="s">
        <v>70</v>
      </c>
      <c r="E8" s="106">
        <v>2560</v>
      </c>
      <c r="F8" s="100" t="s">
        <v>60</v>
      </c>
      <c r="G8" s="100" t="s">
        <v>60</v>
      </c>
      <c r="H8" s="100" t="s">
        <v>60</v>
      </c>
      <c r="I8" s="107" t="s">
        <v>71</v>
      </c>
      <c r="J8" s="107" t="s">
        <v>72</v>
      </c>
      <c r="K8" s="99" t="s">
        <v>73</v>
      </c>
      <c r="L8" s="99" t="s">
        <v>64</v>
      </c>
      <c r="M8" s="108"/>
    </row>
    <row r="9" spans="1:13" s="93" customFormat="1" ht="282" customHeight="1" x14ac:dyDescent="0.55000000000000004">
      <c r="A9" s="97">
        <v>4</v>
      </c>
      <c r="B9" s="98" t="s">
        <v>74</v>
      </c>
      <c r="C9" s="99" t="s">
        <v>75</v>
      </c>
      <c r="D9" s="99" t="s">
        <v>59</v>
      </c>
      <c r="E9" s="97">
        <v>2563</v>
      </c>
      <c r="F9" s="100" t="s">
        <v>60</v>
      </c>
      <c r="G9" s="100" t="s">
        <v>60</v>
      </c>
      <c r="H9" s="100" t="s">
        <v>60</v>
      </c>
      <c r="I9" s="99" t="s">
        <v>76</v>
      </c>
      <c r="J9" s="99" t="s">
        <v>77</v>
      </c>
      <c r="K9" s="99" t="s">
        <v>63</v>
      </c>
      <c r="L9" s="99" t="s">
        <v>64</v>
      </c>
      <c r="M9" s="101"/>
    </row>
    <row r="10" spans="1:13" s="93" customFormat="1" ht="270" customHeight="1" x14ac:dyDescent="0.55000000000000004">
      <c r="A10" s="103">
        <v>5</v>
      </c>
      <c r="B10" s="104" t="s">
        <v>78</v>
      </c>
      <c r="C10" s="105" t="s">
        <v>78</v>
      </c>
      <c r="D10" s="99" t="s">
        <v>59</v>
      </c>
      <c r="E10" s="97">
        <v>2563</v>
      </c>
      <c r="F10" s="100" t="s">
        <v>60</v>
      </c>
      <c r="G10" s="100" t="s">
        <v>60</v>
      </c>
      <c r="H10" s="100" t="s">
        <v>60</v>
      </c>
      <c r="I10" s="107" t="s">
        <v>79</v>
      </c>
      <c r="J10" s="99" t="s">
        <v>62</v>
      </c>
      <c r="K10" s="99" t="s">
        <v>80</v>
      </c>
      <c r="L10" s="99" t="s">
        <v>64</v>
      </c>
      <c r="M10" s="101"/>
    </row>
    <row r="11" spans="1:13" s="93" customFormat="1" ht="272.25" customHeight="1" x14ac:dyDescent="0.55000000000000004">
      <c r="A11" s="103">
        <v>6</v>
      </c>
      <c r="B11" s="104" t="s">
        <v>81</v>
      </c>
      <c r="C11" s="105" t="s">
        <v>81</v>
      </c>
      <c r="D11" s="99" t="s">
        <v>59</v>
      </c>
      <c r="E11" s="106">
        <v>2564</v>
      </c>
      <c r="F11" s="100" t="s">
        <v>60</v>
      </c>
      <c r="G11" s="100" t="s">
        <v>60</v>
      </c>
      <c r="H11" s="100" t="s">
        <v>60</v>
      </c>
      <c r="I11" s="99" t="s">
        <v>67</v>
      </c>
      <c r="J11" s="99" t="s">
        <v>62</v>
      </c>
      <c r="K11" s="99" t="s">
        <v>80</v>
      </c>
      <c r="L11" s="99" t="s">
        <v>64</v>
      </c>
      <c r="M11" s="108"/>
    </row>
    <row r="12" spans="1:13" s="93" customFormat="1" ht="267" customHeight="1" x14ac:dyDescent="0.55000000000000004">
      <c r="A12" s="103">
        <v>7</v>
      </c>
      <c r="B12" s="104" t="s">
        <v>82</v>
      </c>
      <c r="C12" s="105" t="s">
        <v>82</v>
      </c>
      <c r="D12" s="99" t="s">
        <v>59</v>
      </c>
      <c r="E12" s="106">
        <v>2564</v>
      </c>
      <c r="F12" s="100" t="s">
        <v>60</v>
      </c>
      <c r="G12" s="100" t="s">
        <v>60</v>
      </c>
      <c r="H12" s="100" t="s">
        <v>60</v>
      </c>
      <c r="I12" s="109" t="s">
        <v>83</v>
      </c>
      <c r="J12" s="110" t="s">
        <v>84</v>
      </c>
      <c r="K12" s="99" t="s">
        <v>80</v>
      </c>
      <c r="L12" s="99" t="s">
        <v>64</v>
      </c>
      <c r="M12" s="108"/>
    </row>
    <row r="13" spans="1:13" s="93" customFormat="1" ht="285.75" customHeight="1" x14ac:dyDescent="0.55000000000000004">
      <c r="A13" s="103">
        <v>8</v>
      </c>
      <c r="B13" s="104" t="s">
        <v>85</v>
      </c>
      <c r="C13" s="105" t="s">
        <v>86</v>
      </c>
      <c r="D13" s="99" t="s">
        <v>59</v>
      </c>
      <c r="E13" s="106">
        <v>2564</v>
      </c>
      <c r="F13" s="100" t="s">
        <v>60</v>
      </c>
      <c r="G13" s="100" t="s">
        <v>60</v>
      </c>
      <c r="H13" s="100" t="s">
        <v>60</v>
      </c>
      <c r="I13" s="99" t="s">
        <v>87</v>
      </c>
      <c r="J13" s="99" t="s">
        <v>62</v>
      </c>
      <c r="K13" s="99" t="s">
        <v>63</v>
      </c>
      <c r="L13" s="99" t="s">
        <v>88</v>
      </c>
      <c r="M13" s="101"/>
    </row>
    <row r="14" spans="1:13" s="93" customFormat="1" ht="279.75" customHeight="1" x14ac:dyDescent="0.55000000000000004">
      <c r="A14" s="103">
        <v>9</v>
      </c>
      <c r="B14" s="104" t="s">
        <v>89</v>
      </c>
      <c r="C14" s="105" t="s">
        <v>90</v>
      </c>
      <c r="D14" s="99" t="s">
        <v>59</v>
      </c>
      <c r="E14" s="97">
        <v>2563</v>
      </c>
      <c r="F14" s="100" t="s">
        <v>60</v>
      </c>
      <c r="G14" s="100" t="s">
        <v>60</v>
      </c>
      <c r="H14" s="100" t="s">
        <v>60</v>
      </c>
      <c r="I14" s="107" t="s">
        <v>91</v>
      </c>
      <c r="J14" s="110" t="s">
        <v>92</v>
      </c>
      <c r="K14" s="99" t="s">
        <v>63</v>
      </c>
      <c r="L14" s="99" t="s">
        <v>88</v>
      </c>
      <c r="M14" s="108"/>
    </row>
    <row r="15" spans="1:13" s="93" customFormat="1" ht="282.75" customHeight="1" x14ac:dyDescent="0.55000000000000004">
      <c r="A15" s="103">
        <v>10</v>
      </c>
      <c r="B15" s="104" t="s">
        <v>93</v>
      </c>
      <c r="C15" s="105" t="s">
        <v>94</v>
      </c>
      <c r="D15" s="99" t="s">
        <v>59</v>
      </c>
      <c r="E15" s="106">
        <v>2564</v>
      </c>
      <c r="F15" s="100" t="s">
        <v>60</v>
      </c>
      <c r="G15" s="100" t="s">
        <v>60</v>
      </c>
      <c r="H15" s="100" t="s">
        <v>60</v>
      </c>
      <c r="I15" s="111" t="s">
        <v>95</v>
      </c>
      <c r="J15" s="99" t="s">
        <v>62</v>
      </c>
      <c r="K15" s="99" t="s">
        <v>80</v>
      </c>
      <c r="L15" s="99" t="s">
        <v>88</v>
      </c>
      <c r="M15" s="108"/>
    </row>
    <row r="16" spans="1:13" s="93" customFormat="1" ht="279.75" customHeight="1" x14ac:dyDescent="0.55000000000000004">
      <c r="A16" s="103">
        <v>11</v>
      </c>
      <c r="B16" s="104" t="s">
        <v>96</v>
      </c>
      <c r="C16" s="105" t="s">
        <v>96</v>
      </c>
      <c r="D16" s="99" t="s">
        <v>59</v>
      </c>
      <c r="E16" s="106">
        <v>2564</v>
      </c>
      <c r="F16" s="100" t="s">
        <v>60</v>
      </c>
      <c r="G16" s="100" t="s">
        <v>60</v>
      </c>
      <c r="H16" s="100" t="s">
        <v>60</v>
      </c>
      <c r="I16" s="107" t="s">
        <v>97</v>
      </c>
      <c r="J16" s="110" t="s">
        <v>84</v>
      </c>
      <c r="K16" s="99" t="s">
        <v>80</v>
      </c>
      <c r="L16" s="99" t="s">
        <v>88</v>
      </c>
      <c r="M16" s="101"/>
    </row>
    <row r="17" spans="1:13" s="93" customFormat="1" ht="282.75" customHeight="1" x14ac:dyDescent="0.55000000000000004">
      <c r="A17" s="103">
        <v>12</v>
      </c>
      <c r="B17" s="104" t="s">
        <v>98</v>
      </c>
      <c r="C17" s="105" t="s">
        <v>98</v>
      </c>
      <c r="D17" s="99" t="s">
        <v>59</v>
      </c>
      <c r="E17" s="106">
        <v>2564</v>
      </c>
      <c r="F17" s="100" t="s">
        <v>60</v>
      </c>
      <c r="G17" s="100" t="s">
        <v>60</v>
      </c>
      <c r="H17" s="100" t="s">
        <v>60</v>
      </c>
      <c r="I17" s="107" t="s">
        <v>99</v>
      </c>
      <c r="J17" s="99" t="s">
        <v>62</v>
      </c>
      <c r="K17" s="99" t="s">
        <v>80</v>
      </c>
      <c r="L17" s="99" t="s">
        <v>88</v>
      </c>
      <c r="M17" s="108"/>
    </row>
    <row r="18" spans="1:13" s="93" customFormat="1" ht="306" customHeight="1" x14ac:dyDescent="0.55000000000000004">
      <c r="A18" s="103">
        <v>13</v>
      </c>
      <c r="B18" s="112" t="s">
        <v>100</v>
      </c>
      <c r="C18" s="105" t="s">
        <v>101</v>
      </c>
      <c r="D18" s="99" t="s">
        <v>70</v>
      </c>
      <c r="E18" s="106">
        <v>2563</v>
      </c>
      <c r="F18" s="100" t="s">
        <v>60</v>
      </c>
      <c r="G18" s="100" t="s">
        <v>60</v>
      </c>
      <c r="H18" s="100" t="s">
        <v>60</v>
      </c>
      <c r="I18" s="111" t="s">
        <v>102</v>
      </c>
      <c r="J18" s="107" t="s">
        <v>84</v>
      </c>
      <c r="K18" s="107" t="s">
        <v>73</v>
      </c>
      <c r="L18" s="107" t="s">
        <v>103</v>
      </c>
      <c r="M18" s="108"/>
    </row>
    <row r="19" spans="1:13" s="93" customFormat="1" ht="321" customHeight="1" x14ac:dyDescent="0.55000000000000004">
      <c r="A19" s="103">
        <v>14</v>
      </c>
      <c r="B19" s="104" t="s">
        <v>104</v>
      </c>
      <c r="C19" s="105" t="s">
        <v>105</v>
      </c>
      <c r="D19" s="99" t="s">
        <v>70</v>
      </c>
      <c r="E19" s="106">
        <v>2563</v>
      </c>
      <c r="F19" s="100" t="s">
        <v>60</v>
      </c>
      <c r="G19" s="100" t="s">
        <v>60</v>
      </c>
      <c r="H19" s="100" t="s">
        <v>60</v>
      </c>
      <c r="I19" s="107" t="s">
        <v>76</v>
      </c>
      <c r="J19" s="107" t="s">
        <v>77</v>
      </c>
      <c r="K19" s="107" t="s">
        <v>63</v>
      </c>
      <c r="L19" s="107" t="s">
        <v>103</v>
      </c>
      <c r="M19" s="101"/>
    </row>
    <row r="20" spans="1:13" s="93" customFormat="1" ht="318.75" customHeight="1" x14ac:dyDescent="0.55000000000000004">
      <c r="A20" s="103">
        <v>15</v>
      </c>
      <c r="B20" s="104" t="s">
        <v>106</v>
      </c>
      <c r="C20" s="105" t="s">
        <v>107</v>
      </c>
      <c r="D20" s="99" t="s">
        <v>70</v>
      </c>
      <c r="E20" s="106">
        <v>2563</v>
      </c>
      <c r="F20" s="100" t="s">
        <v>60</v>
      </c>
      <c r="G20" s="100" t="s">
        <v>60</v>
      </c>
      <c r="H20" s="100" t="s">
        <v>60</v>
      </c>
      <c r="I20" s="107" t="s">
        <v>87</v>
      </c>
      <c r="J20" s="107" t="s">
        <v>62</v>
      </c>
      <c r="K20" s="107" t="s">
        <v>63</v>
      </c>
      <c r="L20" s="107" t="s">
        <v>103</v>
      </c>
      <c r="M20" s="108"/>
    </row>
    <row r="21" spans="1:13" s="93" customFormat="1" ht="304.5" customHeight="1" x14ac:dyDescent="0.55000000000000004">
      <c r="A21" s="103">
        <v>16</v>
      </c>
      <c r="B21" s="104" t="s">
        <v>108</v>
      </c>
      <c r="C21" s="105" t="s">
        <v>107</v>
      </c>
      <c r="D21" s="99" t="s">
        <v>70</v>
      </c>
      <c r="E21" s="106">
        <v>2563</v>
      </c>
      <c r="F21" s="100" t="s">
        <v>60</v>
      </c>
      <c r="G21" s="100" t="s">
        <v>60</v>
      </c>
      <c r="H21" s="100" t="s">
        <v>60</v>
      </c>
      <c r="I21" s="107" t="s">
        <v>87</v>
      </c>
      <c r="J21" s="107" t="s">
        <v>62</v>
      </c>
      <c r="K21" s="107" t="s">
        <v>63</v>
      </c>
      <c r="L21" s="107" t="s">
        <v>103</v>
      </c>
      <c r="M21" s="108"/>
    </row>
    <row r="22" spans="1:13" s="93" customFormat="1" ht="304.5" customHeight="1" x14ac:dyDescent="0.55000000000000004">
      <c r="A22" s="103">
        <v>17</v>
      </c>
      <c r="B22" s="104" t="s">
        <v>109</v>
      </c>
      <c r="C22" s="105" t="s">
        <v>107</v>
      </c>
      <c r="D22" s="99" t="s">
        <v>70</v>
      </c>
      <c r="E22" s="106">
        <v>2563</v>
      </c>
      <c r="F22" s="100" t="s">
        <v>60</v>
      </c>
      <c r="G22" s="100" t="s">
        <v>60</v>
      </c>
      <c r="H22" s="100" t="s">
        <v>60</v>
      </c>
      <c r="I22" s="107" t="s">
        <v>87</v>
      </c>
      <c r="J22" s="107" t="s">
        <v>62</v>
      </c>
      <c r="K22" s="107" t="s">
        <v>73</v>
      </c>
      <c r="L22" s="107" t="s">
        <v>103</v>
      </c>
      <c r="M22" s="108"/>
    </row>
    <row r="23" spans="1:13" s="93" customFormat="1" ht="318.75" customHeight="1" x14ac:dyDescent="0.55000000000000004">
      <c r="A23" s="103">
        <v>18</v>
      </c>
      <c r="B23" s="104" t="s">
        <v>110</v>
      </c>
      <c r="C23" s="105" t="s">
        <v>107</v>
      </c>
      <c r="D23" s="99" t="s">
        <v>70</v>
      </c>
      <c r="E23" s="106">
        <v>2563</v>
      </c>
      <c r="F23" s="100" t="s">
        <v>60</v>
      </c>
      <c r="G23" s="100" t="s">
        <v>60</v>
      </c>
      <c r="H23" s="100" t="s">
        <v>60</v>
      </c>
      <c r="I23" s="107" t="s">
        <v>87</v>
      </c>
      <c r="J23" s="107" t="s">
        <v>62</v>
      </c>
      <c r="K23" s="107" t="s">
        <v>63</v>
      </c>
      <c r="L23" s="107" t="s">
        <v>103</v>
      </c>
      <c r="M23" s="108"/>
    </row>
    <row r="24" spans="1:13" s="93" customFormat="1" ht="312" customHeight="1" x14ac:dyDescent="0.55000000000000004">
      <c r="A24" s="103">
        <v>19</v>
      </c>
      <c r="B24" s="112" t="s">
        <v>111</v>
      </c>
      <c r="C24" s="105" t="s">
        <v>107</v>
      </c>
      <c r="D24" s="99" t="s">
        <v>70</v>
      </c>
      <c r="E24" s="106">
        <v>2563</v>
      </c>
      <c r="F24" s="100" t="s">
        <v>60</v>
      </c>
      <c r="G24" s="100" t="s">
        <v>60</v>
      </c>
      <c r="H24" s="100" t="s">
        <v>60</v>
      </c>
      <c r="I24" s="107" t="s">
        <v>87</v>
      </c>
      <c r="J24" s="107" t="s">
        <v>62</v>
      </c>
      <c r="K24" s="107" t="s">
        <v>73</v>
      </c>
      <c r="L24" s="107" t="s">
        <v>103</v>
      </c>
      <c r="M24" s="101"/>
    </row>
    <row r="25" spans="1:13" s="93" customFormat="1" ht="295.5" customHeight="1" x14ac:dyDescent="0.55000000000000004">
      <c r="A25" s="103">
        <v>20</v>
      </c>
      <c r="B25" s="112" t="s">
        <v>112</v>
      </c>
      <c r="C25" s="105" t="s">
        <v>113</v>
      </c>
      <c r="D25" s="99" t="s">
        <v>70</v>
      </c>
      <c r="E25" s="106">
        <v>2563</v>
      </c>
      <c r="F25" s="100" t="s">
        <v>60</v>
      </c>
      <c r="G25" s="100" t="s">
        <v>60</v>
      </c>
      <c r="H25" s="100" t="s">
        <v>60</v>
      </c>
      <c r="I25" s="107" t="s">
        <v>87</v>
      </c>
      <c r="J25" s="107" t="s">
        <v>62</v>
      </c>
      <c r="K25" s="107" t="s">
        <v>63</v>
      </c>
      <c r="L25" s="107" t="s">
        <v>103</v>
      </c>
      <c r="M25" s="108"/>
    </row>
    <row r="26" spans="1:13" s="93" customFormat="1" ht="285.75" customHeight="1" x14ac:dyDescent="0.55000000000000004">
      <c r="A26" s="103">
        <v>21</v>
      </c>
      <c r="B26" s="112" t="s">
        <v>114</v>
      </c>
      <c r="C26" s="105" t="s">
        <v>113</v>
      </c>
      <c r="D26" s="99" t="s">
        <v>70</v>
      </c>
      <c r="E26" s="106">
        <v>2563</v>
      </c>
      <c r="F26" s="100" t="s">
        <v>60</v>
      </c>
      <c r="G26" s="100" t="s">
        <v>60</v>
      </c>
      <c r="H26" s="100" t="s">
        <v>60</v>
      </c>
      <c r="I26" s="107" t="s">
        <v>87</v>
      </c>
      <c r="J26" s="107" t="s">
        <v>62</v>
      </c>
      <c r="K26" s="107" t="s">
        <v>63</v>
      </c>
      <c r="L26" s="107" t="s">
        <v>103</v>
      </c>
      <c r="M26" s="108"/>
    </row>
    <row r="27" spans="1:13" s="93" customFormat="1" ht="304.5" customHeight="1" x14ac:dyDescent="0.55000000000000004">
      <c r="A27" s="103">
        <v>22</v>
      </c>
      <c r="B27" s="112" t="s">
        <v>115</v>
      </c>
      <c r="C27" s="105" t="s">
        <v>113</v>
      </c>
      <c r="D27" s="99" t="s">
        <v>70</v>
      </c>
      <c r="E27" s="106">
        <v>2563</v>
      </c>
      <c r="F27" s="100" t="s">
        <v>60</v>
      </c>
      <c r="G27" s="100" t="s">
        <v>60</v>
      </c>
      <c r="H27" s="100" t="s">
        <v>60</v>
      </c>
      <c r="I27" s="107" t="s">
        <v>87</v>
      </c>
      <c r="J27" s="107" t="s">
        <v>62</v>
      </c>
      <c r="K27" s="107" t="s">
        <v>63</v>
      </c>
      <c r="L27" s="107" t="s">
        <v>103</v>
      </c>
      <c r="M27" s="101"/>
    </row>
    <row r="28" spans="1:13" s="93" customFormat="1" ht="262.5" customHeight="1" x14ac:dyDescent="0.55000000000000004">
      <c r="A28" s="103">
        <v>23</v>
      </c>
      <c r="B28" s="113" t="s">
        <v>116</v>
      </c>
      <c r="C28" s="105" t="s">
        <v>117</v>
      </c>
      <c r="D28" s="106" t="s">
        <v>118</v>
      </c>
      <c r="E28" s="106">
        <v>2559</v>
      </c>
      <c r="F28" s="100" t="s">
        <v>60</v>
      </c>
      <c r="G28" s="100" t="s">
        <v>60</v>
      </c>
      <c r="H28" s="100" t="s">
        <v>60</v>
      </c>
      <c r="I28" s="107" t="s">
        <v>87</v>
      </c>
      <c r="J28" s="107" t="s">
        <v>62</v>
      </c>
      <c r="K28" s="107" t="s">
        <v>73</v>
      </c>
      <c r="L28" s="107" t="s">
        <v>103</v>
      </c>
      <c r="M28" s="108"/>
    </row>
    <row r="29" spans="1:13" s="93" customFormat="1" ht="252.75" customHeight="1" x14ac:dyDescent="0.55000000000000004">
      <c r="A29" s="103">
        <v>24</v>
      </c>
      <c r="B29" s="114" t="s">
        <v>119</v>
      </c>
      <c r="C29" s="105" t="s">
        <v>66</v>
      </c>
      <c r="D29" s="106" t="s">
        <v>59</v>
      </c>
      <c r="E29" s="106">
        <v>2564</v>
      </c>
      <c r="F29" s="100" t="s">
        <v>60</v>
      </c>
      <c r="G29" s="100" t="s">
        <v>60</v>
      </c>
      <c r="H29" s="100" t="s">
        <v>60</v>
      </c>
      <c r="I29" s="111" t="s">
        <v>67</v>
      </c>
      <c r="J29" s="107" t="s">
        <v>62</v>
      </c>
      <c r="K29" s="107" t="s">
        <v>63</v>
      </c>
      <c r="L29" s="107" t="s">
        <v>103</v>
      </c>
      <c r="M29" s="108"/>
    </row>
    <row r="30" spans="1:13" s="93" customFormat="1" ht="258" customHeight="1" x14ac:dyDescent="0.55000000000000004">
      <c r="A30" s="103">
        <v>25</v>
      </c>
      <c r="B30" s="114" t="s">
        <v>120</v>
      </c>
      <c r="C30" s="110" t="s">
        <v>121</v>
      </c>
      <c r="D30" s="106" t="s">
        <v>70</v>
      </c>
      <c r="E30" s="106">
        <v>2562</v>
      </c>
      <c r="F30" s="100" t="s">
        <v>60</v>
      </c>
      <c r="G30" s="100" t="s">
        <v>60</v>
      </c>
      <c r="H30" s="115"/>
      <c r="I30" s="107" t="s">
        <v>4</v>
      </c>
      <c r="J30" s="107" t="s">
        <v>4</v>
      </c>
      <c r="K30" s="107" t="s">
        <v>63</v>
      </c>
      <c r="L30" s="107" t="s">
        <v>103</v>
      </c>
      <c r="M30" s="101"/>
    </row>
    <row r="31" spans="1:13" s="93" customFormat="1" ht="294.75" customHeight="1" x14ac:dyDescent="0.55000000000000004">
      <c r="A31" s="103">
        <v>26</v>
      </c>
      <c r="B31" s="104" t="s">
        <v>122</v>
      </c>
      <c r="C31" s="105" t="s">
        <v>123</v>
      </c>
      <c r="D31" s="106" t="s">
        <v>59</v>
      </c>
      <c r="E31" s="106">
        <v>2563</v>
      </c>
      <c r="F31" s="100" t="s">
        <v>60</v>
      </c>
      <c r="G31" s="100" t="s">
        <v>60</v>
      </c>
      <c r="H31" s="100" t="s">
        <v>60</v>
      </c>
      <c r="I31" s="107" t="s">
        <v>76</v>
      </c>
      <c r="J31" s="107" t="s">
        <v>77</v>
      </c>
      <c r="K31" s="107" t="s">
        <v>63</v>
      </c>
      <c r="L31" s="107" t="s">
        <v>103</v>
      </c>
      <c r="M31" s="108"/>
    </row>
    <row r="32" spans="1:13" s="93" customFormat="1" ht="408.75" customHeight="1" x14ac:dyDescent="0.55000000000000004">
      <c r="A32" s="103">
        <v>27</v>
      </c>
      <c r="B32" s="112" t="s">
        <v>124</v>
      </c>
      <c r="C32" s="105" t="s">
        <v>125</v>
      </c>
      <c r="D32" s="106" t="s">
        <v>59</v>
      </c>
      <c r="E32" s="106">
        <v>2562</v>
      </c>
      <c r="F32" s="100" t="s">
        <v>60</v>
      </c>
      <c r="G32" s="100" t="s">
        <v>60</v>
      </c>
      <c r="H32" s="100" t="s">
        <v>60</v>
      </c>
      <c r="I32" s="107" t="s">
        <v>76</v>
      </c>
      <c r="J32" s="107" t="s">
        <v>77</v>
      </c>
      <c r="K32" s="107" t="s">
        <v>63</v>
      </c>
      <c r="L32" s="107" t="s">
        <v>103</v>
      </c>
      <c r="M32" s="108"/>
    </row>
  </sheetData>
  <autoFilter ref="A5:WVN32"/>
  <mergeCells count="12">
    <mergeCell ref="F4:H4"/>
    <mergeCell ref="I4:I5"/>
    <mergeCell ref="J4:J5"/>
    <mergeCell ref="K4:K5"/>
    <mergeCell ref="L4:L5"/>
    <mergeCell ref="M4:M5"/>
    <mergeCell ref="A1:A3"/>
    <mergeCell ref="A4:A5"/>
    <mergeCell ref="B4:B5"/>
    <mergeCell ref="C4:C5"/>
    <mergeCell ref="D4:D5"/>
    <mergeCell ref="E4:E5"/>
  </mergeCells>
  <printOptions horizontalCentered="1"/>
  <pageMargins left="0.51181102362204722" right="0.51181102362204722" top="0.59055118110236227" bottom="0.59055118110236227" header="0.31496062992125984" footer="0.31496062992125984"/>
  <pageSetup paperSize="9" scale="44" firstPageNumber="5" orientation="landscape" r:id="rId1"/>
  <headerFooter>
    <oddFooter>&amp;LFM-ME - 03&amp;R&amp;P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'C:\Users\Boss-IRDSSRU\Desktop\[แบบเก็บยุทธศาสตร์ที่ 2-2565 รอบ 12 เดือน ฝ่ายวิจัย.xlsx]000'!#REF!</xm:f>
          </x14:formula1>
          <xm:sqref>M2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2.2.3</vt:lpstr>
      <vt:lpstr>รายละเอียด 2.2.3</vt:lpstr>
      <vt:lpstr>'2.2.3'!Print_Area</vt:lpstr>
      <vt:lpstr>'รายละเอียด 2.2.3'!Print_Area</vt:lpstr>
      <vt:lpstr>'รายละเอียด 2.2.3'!Print_Titles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aunna</dc:creator>
  <cp:lastModifiedBy>aunna</cp:lastModifiedBy>
  <dcterms:created xsi:type="dcterms:W3CDTF">2023-01-06T02:41:22Z</dcterms:created>
  <dcterms:modified xsi:type="dcterms:W3CDTF">2023-01-06T02:41:30Z</dcterms:modified>
</cp:coreProperties>
</file>