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6 เดือน\2\"/>
    </mc:Choice>
  </mc:AlternateContent>
  <bookViews>
    <workbookView xWindow="0" yWindow="0" windowWidth="24000" windowHeight="8940"/>
  </bookViews>
  <sheets>
    <sheet name="2.2.3" sheetId="1" r:id="rId1"/>
    <sheet name="รายละเอียด 2.2.3" sheetId="2" r:id="rId2"/>
  </sheets>
  <externalReferences>
    <externalReference r:id="rId3"/>
    <externalReference r:id="rId4"/>
    <externalReference r:id="rId5"/>
  </externalReferences>
  <definedNames>
    <definedName name="Journal_ระดับการตีพิมพ์" localSheetId="1">#REF!</definedName>
    <definedName name="_xlnm.Print_Area" localSheetId="0">'2.2.3'!$B$1:$H$8</definedName>
    <definedName name="_xlnm.Print_Area" localSheetId="1">'รายละเอียด 2.2.3'!$A$1:$M$12</definedName>
    <definedName name="_xlnm.Print_Titles" localSheetId="1">'รายละเอียด 2.2.3'!$4:$4</definedName>
    <definedName name="REF_CURR_LANG" localSheetId="0">#REF!</definedName>
    <definedName name="REF_CURR_LANG" localSheetId="1">#REF!</definedName>
    <definedName name="REF_CURR_LANG">#REF!</definedName>
    <definedName name="REF_UNIV" localSheetId="0">#REF!</definedName>
    <definedName name="REF_UNIV" localSheetId="1">#REF!</definedName>
    <definedName name="REF_UNIV">#REF!</definedName>
    <definedName name="rr" localSheetId="1">#REF!</definedName>
    <definedName name="rr">#REF!</definedName>
    <definedName name="type" localSheetId="1">#REF!</definedName>
    <definedName name="คณะ" localSheetId="1">[2]Name!$A$2:$A$12</definedName>
    <definedName name="คณะ">[3]Name!$A$2:$A$12</definedName>
    <definedName name="โครงการ" localSheetId="1">[2]Name!$A$16:$A$17</definedName>
    <definedName name="โครงการ">[3]Name!$A$16:$A$17</definedName>
    <definedName name="ฟ">#REF!</definedName>
    <definedName name="หน่วยงาน" localSheetId="0">#REF!</definedName>
    <definedName name="หน่วยงาน" localSheetId="1">#REF!</definedName>
    <definedName name="หน่วยงาน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7" i="1" l="1"/>
  <c r="A27" i="1"/>
  <c r="E26" i="1"/>
  <c r="B26" i="1"/>
  <c r="A26" i="1"/>
  <c r="E25" i="1"/>
  <c r="B25" i="1"/>
  <c r="A25" i="1"/>
  <c r="E24" i="1"/>
  <c r="B24" i="1"/>
  <c r="A24" i="1"/>
  <c r="E23" i="1"/>
  <c r="B23" i="1"/>
  <c r="A23" i="1"/>
  <c r="H12" i="1"/>
  <c r="E8" i="1"/>
  <c r="E27" i="1" s="1"/>
  <c r="F7" i="1"/>
  <c r="G7" i="1" s="1"/>
  <c r="H7" i="1" s="1"/>
  <c r="F6" i="1"/>
  <c r="G6" i="1" s="1"/>
  <c r="H6" i="1" s="1"/>
  <c r="F5" i="1"/>
  <c r="G5" i="1" s="1"/>
  <c r="H5" i="1" s="1"/>
  <c r="G8" i="1" l="1"/>
  <c r="H8" i="1" s="1"/>
</calcChain>
</file>

<file path=xl/sharedStrings.xml><?xml version="1.0" encoding="utf-8"?>
<sst xmlns="http://schemas.openxmlformats.org/spreadsheetml/2006/main" count="198" uniqueCount="96">
  <si>
    <t>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</si>
  <si>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</si>
  <si>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ผลการดำเนินงาน</t>
  </si>
  <si>
    <t>หน่วยงานเจ้าภาพ</t>
  </si>
  <si>
    <t>สถาบันวิจัยและพัฒนา</t>
  </si>
  <si>
    <t>รอบ 6 เดือน</t>
  </si>
  <si>
    <t>ผู้รับผิดชอบ</t>
  </si>
  <si>
    <t>นางสาวอนุธิดา แสงใส</t>
  </si>
  <si>
    <t>โทร. 1342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</si>
  <si>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</si>
  <si>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</si>
  <si>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</si>
  <si>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</si>
  <si>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จำนวนผลงานวิจัย นวัตกรรมหรืองานสิทธิบัตรที่นำไปใช้ประโยชน์เชิงพาณิชย์ฯ</t>
  </si>
  <si>
    <t>ร้อยละการบรรลุเป้าหมาย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</si>
  <si>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</si>
  <si>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</si>
  <si>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</si>
  <si>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เหตุผลผลยืนยันไม่ตรงกับผลประเมินตนเองของหน่วยงาน</t>
  </si>
  <si>
    <t>2) คณะวิทยาศาสตร์และเทคโนโลยี</t>
  </si>
  <si>
    <t>-</t>
  </si>
  <si>
    <t>ช่วงปรับเกณฑ์การให้คะแนน</t>
  </si>
  <si>
    <t>6) คณะศิลปกรรมศาสตร์</t>
  </si>
  <si>
    <t>คะแนน 1</t>
  </si>
  <si>
    <t>คะแนน 2</t>
  </si>
  <si>
    <t>คะแนน 3</t>
  </si>
  <si>
    <t>คะแนน 4</t>
  </si>
  <si>
    <t>คะแนน 5</t>
  </si>
  <si>
    <t>10) วิทยาลัยสหเวชศาสตร์</t>
  </si>
  <si>
    <t>รวม</t>
  </si>
  <si>
    <t>≥ 7</t>
  </si>
  <si>
    <t>มหาวิทยาลัย</t>
  </si>
  <si>
    <t>ตัวชี้วัดระดับเจ้าภาพ</t>
  </si>
  <si>
    <t>2.2.2 (S) ระดับความสำเร็จของการดำเนินการตามแนวทางตามตัวชี้วัดจำนวนผลงานวิจัย นวัตกรรมหรืองานสิทธิบัตรที่นำไปใช้ประโยน์เชิงพาณิชย์ สอดคล้องกับเป้าหมายการพัฒนาที่ยั่งยืน (SDGs)</t>
  </si>
  <si>
    <t>คะแนน</t>
  </si>
  <si>
    <t>วิทยาศาสตร์</t>
  </si>
  <si>
    <t>ศิลปกรรม</t>
  </si>
  <si>
    <t>สหเวชศาสตร์</t>
  </si>
  <si>
    <t>รายละเอียดตัวชี้วัด</t>
  </si>
  <si>
    <t>2.2.3 จำนวนผลงานวิจัย นวัตกรรมหรืองานสิทธิบัตรที่นำไปใช้ประโยน์เชิงพาณิชย์ สอดคล้องกับแผน SDGs</t>
  </si>
  <si>
    <t>ผลงานวิจัย นวัตกรรมหรืองานสิทธิบัตรที่นำไปใช้ประโยชน์เชิงพาณิชย์</t>
  </si>
  <si>
    <t>ชื่อโครงการวิจัย</t>
  </si>
  <si>
    <t>แหล่งทุน</t>
  </si>
  <si>
    <t>ปีที่ได้รับทุน</t>
  </si>
  <si>
    <t>ประเภทของผลงาน</t>
  </si>
  <si>
    <t>ชื่อ-สกุล เจ้าของผลงาน</t>
  </si>
  <si>
    <t>สังกัดหน่วยงาน</t>
  </si>
  <si>
    <t>การนำไปใช้ประโยชน์เชิงพาณิชย์</t>
  </si>
  <si>
    <t>ว/ด/ป และสถานที่ดำเนินการ</t>
  </si>
  <si>
    <t>ภาพประกอบการดำเนินงาน</t>
  </si>
  <si>
    <t xml:space="preserve">ผลงานวิจัย </t>
  </si>
  <si>
    <t>นวัตกรรม</t>
  </si>
  <si>
    <t>งานสิทธิบัตร</t>
  </si>
  <si>
    <t>ภาชนะจากเส้นใยหญ้าแฝก</t>
  </si>
  <si>
    <t>การออกแบบและพัฒนานวัตกรรมภาชนะจากเส้นใยหญ้าแฝก</t>
  </si>
  <si>
    <t>งบประมาณภายใน (รายได้)</t>
  </si>
  <si>
    <t>P</t>
  </si>
  <si>
    <t>อาจารย์ ดร.ภานุ พัฒนปณิธิพงศ์
รองศาสตราจารย์ ดร.รจนา จันทราสา</t>
  </si>
  <si>
    <t xml:space="preserve">คณะศิลปกรรมศาสตร์ </t>
  </si>
  <si>
    <t>1. การสร้างมูลค่าเพิ่มของผลิตภัณฑ์
2. การแปรรูปงานวิจัย
3. สร้างอาชีพ
4. ผู้ประกอบการ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</si>
  <si>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(ภาคนิทรรศการ)</t>
  </si>
  <si>
    <t>กระดาษจากสาหร่ายในนากุ้ง
สมุดจากสาหร่ายในนากุ้ง</t>
  </si>
  <si>
    <t>การแปรรูปสาหร่ายในนากุ้งเพื่อเป็นวัสดุทดแทน</t>
  </si>
  <si>
    <t>ผู้ช่วยศาสตราจารย์นภดล สังวาลเพ็ชร</t>
  </si>
  <si>
    <t>กระดาษเปลือกมะพร้าว</t>
  </si>
  <si>
    <t>การพัฒนาการผลิตกระดาษจากเปลือกมะพร้าวสู่ระบบธุรกิจชุมชน</t>
  </si>
  <si>
    <t>งบประมาณภายใน (แผ่นดิน)</t>
  </si>
  <si>
    <t>ผู้ช่วยศาสตราจารย์ ดร. จิตรลดา ชูมี 
อาจารย์ ดร.พลอยทราย โอฮาม่า 
อาจารย์ ดร. เสาวณีย์ คำพันธ์</t>
  </si>
  <si>
    <t xml:space="preserve">คณะวิทยาศาสตร์และเทคโนโลยี </t>
  </si>
  <si>
    <t>1. การสร้างมูลค่าเพิ่มของผลิตภัณฑ์
2. การแปรรูปงานวิจัย
3. สร้างอาชีพ</t>
  </si>
  <si>
    <t>บิวเทีย ฟอนโดซ่า ฟลาวเวอร์ ไนท์ครีม</t>
  </si>
  <si>
    <t>สลีปปิ้งมาร์กจากดอกทองกวาว</t>
  </si>
  <si>
    <t>อาจารย์ ดร.นรินทร์ กากะทุม</t>
  </si>
  <si>
    <t>วิทยาลัยสหเวชศาสตร์</t>
  </si>
  <si>
    <t>วัสดุจากกากกาแฟและอีวีเอเหลือทิ้งจากอุตสาหกรรมรองเท้า</t>
  </si>
  <si>
    <t>ผู้ช่วยศาสตราจารย์ ดร.เอกพงศ์ อินเกื้อ</t>
  </si>
  <si>
    <t>1. การสร้างมูลค่าเพิ่มของผลิตภัณฑ์
2. การแปรรูปงานวิจัย</t>
  </si>
  <si>
    <t>ผลิตภัณฑ์กระจายน้ำหอมจากดอกดาวเรือง</t>
  </si>
  <si>
    <t>วัสดุคอมโพสิตดินผสมถ่านกัมมันต์สำหรับบำบัดน้ำ</t>
  </si>
  <si>
    <t>ผู้ช่วยศาสตราจารย์ ดร.จิตรลดา ชูมี
อาจารย์ ดร. พลอยทราย โอฮาม่า
อาจารย์ ดร. เสาวณีย์ คำพันธ์</t>
  </si>
  <si>
    <t>คณะวิทยาศาสตร์และเทคโนโลยี</t>
  </si>
  <si>
    <t>กระเป๋าจากกระดาษเปลือกข้าวโพด</t>
  </si>
  <si>
    <t>การออกแบบและพัฒนานวัตกรรมกระเป๋าจากกระดาษเปลือกข้าวโพด</t>
  </si>
  <si>
    <t>รองศาสตราจารย์ ดร.รจนา จันทราสา
อาจารย์ ดร.ภานุ พัฒนปณิธิพงศ์</t>
  </si>
  <si>
    <t>การแสดงผลงานวิจัยและนวัตกรรม ภายใต้งานมหกรรมงานวิจัยแห่งชาติ 2564 (Thailand Research Expo 2021) ครั้งที่ 16 ระหว่างวันที่ 22-26 พฤศจิกายน 2564 ณ โรงแรมเซ็นทาราแกรนด์และบางกอกคอนเวนชันเซ็นเตอร์ เซ็นทรัลเวิลด์ กรุงเทพฯ (VIRTUAL EXHIBITION ผ่านระบบ Online)</t>
  </si>
  <si>
    <t>บาล์มเจลเสี้ยนผี เจลลี่</t>
  </si>
  <si>
    <t>เสี้ยนผี เจลลี่</t>
  </si>
  <si>
    <t>รองศาสตราจารย์ พญ.ดวงพร นะคาพันธุ์ชัย
อาจารย์ ดร.นรินทร์ กากะทุม</t>
  </si>
  <si>
    <t xml:space="preserve">วิทยาลัยสหเวชศาสตร์ </t>
  </si>
  <si>
    <t>ของเล่นสำหรับแมวจากต้นตำแยแมว</t>
  </si>
  <si>
    <t>การศึกษาต้นตำแยแมวเพื่อพัฒนาเป็นของเล่นสำหรับแมว</t>
  </si>
  <si>
    <t>อาจารย์ ดร.ณิชานันทน์ เสริมศรี</t>
  </si>
  <si>
    <t>คาร์บอนโฟมยางพาราสำหรับกำจัดการรั่วไหลของน้ำมัน</t>
  </si>
  <si>
    <t>อาจารย์ ดร.พลอยทราย โอฮาม่า
ผู้ช่วยศาสตราจารย์ ดร.จิตรลดา ชูมี
อาจารย์ ดร.เสาวณีย์ คำพันธ์</t>
  </si>
  <si>
    <t>เครื่องประดับไทยร่วมสมัยจากการผสมผสานศิลปะปูนปั้นสดและงานเครื่องประดับทองสกุลช่างเพชรบุรี</t>
  </si>
  <si>
    <t>ผู้ช่วยศาสตราจารย์ ดร.ชนกนาถ มะยูโซ๊ะ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</si>
</sst>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7" formatCode="&quot;≥&quot;\ 0"/>
    <numFmt numFmtId="188" formatCode="0.0000"/>
  </numFmts>
  <fonts count="24" x14ac:knownFonts="1">
    <font>
      <sz val="11"/>
      <color theme="1"/>
      <name val="Tahoma"/>
      <family val="2"/>
    </font>
    <font>
      <b/>
      <sz val="20"/>
      <color theme="0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ahoma"/>
      <family val="2"/>
      <scheme val="minor"/>
    </font>
    <font>
      <sz val="20"/>
      <color theme="1"/>
      <name val="TH SarabunPSK"/>
      <family val="2"/>
    </font>
    <font>
      <b/>
      <sz val="20"/>
      <color theme="5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5"/>
      <color theme="1"/>
      <name val="TH SarabunPSK"/>
      <family val="2"/>
    </font>
    <font>
      <b/>
      <sz val="15"/>
      <name val="TH SarabunPSK"/>
      <family val="2"/>
    </font>
    <font>
      <b/>
      <sz val="16"/>
      <name val="TH SarabunPSK"/>
      <family val="2"/>
    </font>
    <font>
      <sz val="15"/>
      <color theme="1"/>
      <name val="TH SarabunPSK"/>
      <family val="2"/>
    </font>
    <font>
      <sz val="15"/>
      <name val="TH SarabunPSK"/>
      <family val="2"/>
    </font>
    <font>
      <b/>
      <sz val="15"/>
      <color theme="1"/>
      <name val="Wingdings"/>
      <charset val="2"/>
    </font>
    <font>
      <sz val="11"/>
      <color theme="1"/>
      <name val="TH SarabunPSK"/>
      <family val="2"/>
    </font>
    <font>
      <sz val="11"/>
      <name val="TH SarabunPSK"/>
      <family val="2"/>
    </font>
    <font>
      <b/>
      <sz val="18"/>
      <color theme="0"/>
      <name val="TH SarabunPSK"/>
      <family val="2"/>
    </font>
    <font>
      <b/>
      <sz val="18"/>
      <color theme="1"/>
      <name val="TH SarabunPSK"/>
      <family val="2"/>
    </font>
    <font>
      <b/>
      <sz val="18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20"/>
      <name val="TH SarabunPSK"/>
      <family val="2"/>
    </font>
    <font>
      <sz val="16"/>
      <color theme="1"/>
      <name val="Wingdings 2"/>
      <family val="1"/>
      <charset val="2"/>
    </font>
    <font>
      <sz val="11"/>
      <color theme="1"/>
      <name val="Tahoma"/>
      <family val="2"/>
      <charset val="22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rgb="FFE2EFD9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E2F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23" fillId="0" borderId="0"/>
  </cellStyleXfs>
  <cellXfs count="101">
    <xf numFmtId="0" fontId="0" fillId="0" borderId="0" xfId="0"/>
    <xf numFmtId="0" fontId="1" fillId="2" borderId="1" xfId="0" applyFont="1" applyFill="1" applyBorder="1" applyAlignment="1" applyProtection="1">
      <alignment horizontal="center" vertical="top"/>
      <protection locked="0"/>
    </xf>
    <xf numFmtId="0" fontId="1" fillId="2" borderId="2" xfId="0" applyFont="1" applyFill="1" applyBorder="1" applyAlignment="1" applyProtection="1">
      <alignment horizontal="center" vertical="top"/>
      <protection locked="0"/>
    </xf>
    <xf numFmtId="0" fontId="2" fillId="3" borderId="2" xfId="0" applyFont="1" applyFill="1" applyBorder="1" applyAlignment="1" applyProtection="1">
      <alignment horizontal="left" vertical="top"/>
      <protection locked="0"/>
    </xf>
    <xf numFmtId="0" fontId="1" fillId="2" borderId="3" xfId="0" applyFont="1" applyFill="1" applyBorder="1" applyAlignment="1" applyProtection="1">
      <alignment horizontal="center" vertical="top"/>
      <protection locked="0"/>
    </xf>
    <xf numFmtId="0" fontId="1" fillId="0" borderId="0" xfId="0" applyFont="1" applyFill="1" applyBorder="1" applyAlignment="1" applyProtection="1">
      <alignment horizontal="center" vertical="top"/>
      <protection locked="0"/>
    </xf>
    <xf numFmtId="0" fontId="4" fillId="4" borderId="0" xfId="1" applyFont="1" applyFill="1"/>
    <xf numFmtId="0" fontId="1" fillId="5" borderId="4" xfId="0" applyFont="1" applyFill="1" applyBorder="1" applyAlignment="1" applyProtection="1">
      <alignment horizontal="center" vertical="top"/>
      <protection locked="0"/>
    </xf>
    <xf numFmtId="0" fontId="1" fillId="5" borderId="5" xfId="0" applyFont="1" applyFill="1" applyBorder="1" applyAlignment="1" applyProtection="1">
      <alignment horizontal="center" vertical="top"/>
      <protection locked="0"/>
    </xf>
    <xf numFmtId="0" fontId="5" fillId="3" borderId="5" xfId="0" applyFont="1" applyFill="1" applyBorder="1" applyAlignment="1" applyProtection="1">
      <alignment vertical="top"/>
      <protection locked="0"/>
    </xf>
    <xf numFmtId="0" fontId="4" fillId="3" borderId="5" xfId="1" applyFont="1" applyFill="1" applyBorder="1"/>
    <xf numFmtId="0" fontId="2" fillId="3" borderId="5" xfId="0" applyFont="1" applyFill="1" applyBorder="1" applyAlignment="1" applyProtection="1">
      <alignment vertical="top"/>
      <protection locked="0"/>
    </xf>
    <xf numFmtId="0" fontId="1" fillId="5" borderId="6" xfId="0" applyFont="1" applyFill="1" applyBorder="1" applyAlignment="1" applyProtection="1">
      <alignment horizontal="center" vertical="top"/>
      <protection locked="0"/>
    </xf>
    <xf numFmtId="0" fontId="6" fillId="4" borderId="2" xfId="0" applyFont="1" applyFill="1" applyBorder="1" applyAlignment="1" applyProtection="1">
      <alignment horizontal="left" vertical="top"/>
      <protection locked="0"/>
    </xf>
    <xf numFmtId="0" fontId="6" fillId="4" borderId="7" xfId="0" applyFont="1" applyFill="1" applyBorder="1" applyAlignment="1" applyProtection="1">
      <alignment horizontal="left" vertical="top"/>
      <protection locked="0"/>
    </xf>
    <xf numFmtId="0" fontId="6" fillId="4" borderId="5" xfId="0" applyFont="1" applyFill="1" applyBorder="1" applyAlignment="1" applyProtection="1">
      <alignment horizontal="left" vertical="top"/>
      <protection locked="0"/>
    </xf>
    <xf numFmtId="0" fontId="7" fillId="3" borderId="8" xfId="0" applyFont="1" applyFill="1" applyBorder="1" applyAlignment="1" applyProtection="1">
      <alignment horizontal="center" vertical="top"/>
      <protection locked="0"/>
    </xf>
    <xf numFmtId="0" fontId="6" fillId="4" borderId="0" xfId="0" applyFont="1" applyFill="1" applyBorder="1" applyAlignment="1" applyProtection="1">
      <alignment horizontal="left" vertical="top"/>
      <protection locked="0"/>
    </xf>
    <xf numFmtId="0" fontId="6" fillId="4" borderId="0" xfId="0" applyFont="1" applyFill="1" applyAlignment="1" applyProtection="1">
      <alignment horizontal="left" vertical="top"/>
      <protection locked="0"/>
    </xf>
    <xf numFmtId="0" fontId="7" fillId="3" borderId="8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 wrapText="1"/>
    </xf>
    <xf numFmtId="0" fontId="8" fillId="3" borderId="8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1" fillId="4" borderId="0" xfId="1" applyFont="1" applyFill="1"/>
    <xf numFmtId="0" fontId="7" fillId="4" borderId="0" xfId="0" applyFont="1" applyFill="1" applyAlignment="1" applyProtection="1">
      <alignment horizontal="left"/>
    </xf>
    <xf numFmtId="0" fontId="6" fillId="4" borderId="0" xfId="0" applyFont="1" applyFill="1" applyAlignment="1" applyProtection="1">
      <alignment horizontal="left" vertical="top"/>
    </xf>
    <xf numFmtId="0" fontId="11" fillId="4" borderId="0" xfId="1" applyFont="1" applyFill="1" applyBorder="1"/>
    <xf numFmtId="0" fontId="7" fillId="4" borderId="8" xfId="1" applyFont="1" applyFill="1" applyBorder="1" applyAlignment="1">
      <alignment horizontal="center" vertical="center"/>
    </xf>
    <xf numFmtId="0" fontId="12" fillId="4" borderId="8" xfId="1" applyFont="1" applyFill="1" applyBorder="1" applyAlignment="1">
      <alignment horizontal="left" vertical="top" wrapText="1"/>
    </xf>
    <xf numFmtId="187" fontId="12" fillId="4" borderId="9" xfId="0" applyNumberFormat="1" applyFont="1" applyFill="1" applyBorder="1" applyAlignment="1" applyProtection="1">
      <alignment horizontal="center" vertical="top" wrapText="1"/>
      <protection locked="0"/>
    </xf>
    <xf numFmtId="1" fontId="6" fillId="7" borderId="10" xfId="0" applyNumberFormat="1" applyFont="1" applyFill="1" applyBorder="1" applyAlignment="1">
      <alignment horizontal="center" vertical="top" wrapText="1"/>
    </xf>
    <xf numFmtId="2" fontId="6" fillId="7" borderId="10" xfId="0" applyNumberFormat="1" applyFont="1" applyFill="1" applyBorder="1" applyAlignment="1">
      <alignment horizontal="center" vertical="top" wrapText="1"/>
    </xf>
    <xf numFmtId="188" fontId="8" fillId="4" borderId="8" xfId="1" applyNumberFormat="1" applyFont="1" applyFill="1" applyBorder="1" applyAlignment="1">
      <alignment horizontal="center" vertical="center"/>
    </xf>
    <xf numFmtId="0" fontId="13" fillId="4" borderId="8" xfId="1" applyFont="1" applyFill="1" applyBorder="1" applyAlignment="1">
      <alignment horizontal="center" vertical="center"/>
    </xf>
    <xf numFmtId="2" fontId="8" fillId="4" borderId="8" xfId="1" applyNumberFormat="1" applyFont="1" applyFill="1" applyBorder="1" applyAlignment="1">
      <alignment horizontal="center" vertical="center"/>
    </xf>
    <xf numFmtId="0" fontId="8" fillId="4" borderId="8" xfId="1" applyFont="1" applyFill="1" applyBorder="1" applyAlignment="1">
      <alignment horizontal="center" vertical="top"/>
    </xf>
    <xf numFmtId="0" fontId="6" fillId="7" borderId="0" xfId="0" applyFont="1" applyFill="1" applyAlignment="1">
      <alignment horizontal="left" vertical="top"/>
    </xf>
    <xf numFmtId="0" fontId="14" fillId="0" borderId="0" xfId="0" applyFont="1"/>
    <xf numFmtId="2" fontId="6" fillId="7" borderId="0" xfId="0" applyNumberFormat="1" applyFont="1" applyFill="1" applyAlignment="1">
      <alignment horizontal="left" vertical="top"/>
    </xf>
    <xf numFmtId="0" fontId="8" fillId="8" borderId="10" xfId="0" applyFont="1" applyFill="1" applyBorder="1" applyAlignment="1">
      <alignment horizontal="center" vertical="center" wrapText="1"/>
    </xf>
    <xf numFmtId="0" fontId="12" fillId="4" borderId="8" xfId="1" applyFont="1" applyFill="1" applyBorder="1" applyAlignment="1">
      <alignment vertical="top" wrapText="1"/>
    </xf>
    <xf numFmtId="0" fontId="15" fillId="0" borderId="8" xfId="1" applyFont="1" applyBorder="1" applyAlignment="1">
      <alignment vertical="top" wrapText="1"/>
    </xf>
    <xf numFmtId="2" fontId="11" fillId="0" borderId="10" xfId="0" applyNumberFormat="1" applyFont="1" applyBorder="1" applyAlignment="1">
      <alignment horizontal="center" vertical="center" wrapText="1"/>
    </xf>
    <xf numFmtId="0" fontId="8" fillId="3" borderId="11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center"/>
    </xf>
    <xf numFmtId="0" fontId="8" fillId="3" borderId="12" xfId="1" applyFont="1" applyFill="1" applyBorder="1" applyAlignment="1">
      <alignment horizontal="center"/>
    </xf>
    <xf numFmtId="0" fontId="8" fillId="3" borderId="8" xfId="1" applyFont="1" applyFill="1" applyBorder="1" applyAlignment="1">
      <alignment horizontal="center"/>
    </xf>
    <xf numFmtId="1" fontId="8" fillId="3" borderId="8" xfId="1" applyNumberFormat="1" applyFont="1" applyFill="1" applyBorder="1" applyAlignment="1">
      <alignment horizontal="center" vertical="top" wrapText="1"/>
    </xf>
    <xf numFmtId="0" fontId="8" fillId="3" borderId="8" xfId="1" applyFont="1" applyFill="1" applyBorder="1" applyAlignment="1">
      <alignment horizontal="center" vertical="top" wrapText="1"/>
    </xf>
    <xf numFmtId="188" fontId="8" fillId="3" borderId="8" xfId="1" applyNumberFormat="1" applyFont="1" applyFill="1" applyBorder="1" applyAlignment="1">
      <alignment horizontal="center" vertical="center"/>
    </xf>
    <xf numFmtId="0" fontId="13" fillId="3" borderId="8" xfId="1" applyFont="1" applyFill="1" applyBorder="1" applyAlignment="1">
      <alignment horizontal="center" vertical="center"/>
    </xf>
    <xf numFmtId="0" fontId="8" fillId="3" borderId="8" xfId="1" applyFont="1" applyFill="1" applyBorder="1" applyAlignment="1">
      <alignment horizontal="center" vertical="center"/>
    </xf>
    <xf numFmtId="0" fontId="8" fillId="4" borderId="0" xfId="1" applyFont="1" applyFill="1"/>
    <xf numFmtId="0" fontId="16" fillId="9" borderId="8" xfId="0" applyFont="1" applyFill="1" applyBorder="1" applyAlignment="1" applyProtection="1">
      <alignment horizontal="center" vertical="center"/>
      <protection locked="0"/>
    </xf>
    <xf numFmtId="0" fontId="17" fillId="10" borderId="8" xfId="1" applyFont="1" applyFill="1" applyBorder="1" applyAlignment="1">
      <alignment vertical="top" wrapText="1"/>
    </xf>
    <xf numFmtId="0" fontId="16" fillId="9" borderId="8" xfId="0" applyFont="1" applyFill="1" applyBorder="1" applyAlignment="1" applyProtection="1">
      <alignment horizontal="center" vertical="center" wrapText="1"/>
      <protection locked="0"/>
    </xf>
    <xf numFmtId="0" fontId="18" fillId="11" borderId="8" xfId="0" applyFont="1" applyFill="1" applyBorder="1" applyAlignment="1">
      <alignment horizontal="center" vertical="center" wrapText="1"/>
    </xf>
    <xf numFmtId="0" fontId="18" fillId="11" borderId="8" xfId="0" applyFont="1" applyFill="1" applyBorder="1" applyAlignment="1">
      <alignment horizontal="center" vertical="center"/>
    </xf>
    <xf numFmtId="0" fontId="8" fillId="12" borderId="8" xfId="0" applyFont="1" applyFill="1" applyBorder="1" applyAlignment="1" applyProtection="1">
      <alignment horizontal="center" vertical="center" wrapText="1"/>
    </xf>
    <xf numFmtId="0" fontId="6" fillId="4" borderId="8" xfId="0" applyFont="1" applyFill="1" applyBorder="1" applyAlignment="1" applyProtection="1">
      <alignment horizontal="center" vertical="top"/>
      <protection locked="0"/>
    </xf>
    <xf numFmtId="188" fontId="6" fillId="4" borderId="8" xfId="0" applyNumberFormat="1" applyFont="1" applyFill="1" applyBorder="1" applyAlignment="1" applyProtection="1">
      <alignment horizontal="center" vertical="top"/>
      <protection locked="0"/>
    </xf>
    <xf numFmtId="0" fontId="19" fillId="4" borderId="8" xfId="0" applyFont="1" applyFill="1" applyBorder="1" applyAlignment="1" applyProtection="1">
      <alignment horizontal="center" vertical="top" wrapText="1"/>
      <protection hidden="1"/>
    </xf>
    <xf numFmtId="0" fontId="20" fillId="4" borderId="8" xfId="0" applyFont="1" applyFill="1" applyBorder="1" applyAlignment="1">
      <alignment horizontal="center" vertical="top"/>
    </xf>
    <xf numFmtId="1" fontId="11" fillId="0" borderId="8" xfId="0" applyNumberFormat="1" applyFont="1" applyBorder="1" applyAlignment="1" applyProtection="1">
      <alignment horizontal="center" vertical="center" wrapText="1"/>
    </xf>
    <xf numFmtId="0" fontId="11" fillId="4" borderId="0" xfId="1" applyFont="1" applyFill="1" applyAlignment="1">
      <alignment horizontal="center"/>
    </xf>
    <xf numFmtId="0" fontId="16" fillId="4" borderId="1" xfId="0" applyFont="1" applyFill="1" applyBorder="1" applyAlignment="1" applyProtection="1">
      <alignment horizontal="center" vertical="top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21" fillId="3" borderId="2" xfId="1" applyFont="1" applyFill="1" applyBorder="1" applyAlignment="1">
      <alignment horizontal="left" vertical="top"/>
    </xf>
    <xf numFmtId="0" fontId="21" fillId="3" borderId="2" xfId="1" applyFont="1" applyFill="1" applyBorder="1" applyAlignment="1">
      <alignment vertical="top" wrapText="1"/>
    </xf>
    <xf numFmtId="0" fontId="16" fillId="4" borderId="13" xfId="0" applyFont="1" applyFill="1" applyBorder="1" applyAlignment="1" applyProtection="1">
      <alignment horizontal="center" vertical="top"/>
      <protection locked="0"/>
    </xf>
    <xf numFmtId="0" fontId="1" fillId="5" borderId="4" xfId="0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vertical="center"/>
      <protection locked="0"/>
    </xf>
    <xf numFmtId="0" fontId="21" fillId="3" borderId="5" xfId="1" applyFont="1" applyFill="1" applyBorder="1" applyAlignment="1">
      <alignment vertical="top" wrapText="1"/>
    </xf>
    <xf numFmtId="0" fontId="21" fillId="4" borderId="5" xfId="1" applyFont="1" applyFill="1" applyBorder="1" applyAlignment="1">
      <alignment horizontal="left" vertical="top" wrapText="1"/>
    </xf>
    <xf numFmtId="0" fontId="21" fillId="4" borderId="5" xfId="1" applyFont="1" applyFill="1" applyBorder="1" applyAlignment="1">
      <alignment horizontal="center"/>
    </xf>
    <xf numFmtId="0" fontId="4" fillId="4" borderId="5" xfId="1" applyFont="1" applyFill="1" applyBorder="1"/>
    <xf numFmtId="0" fontId="10" fillId="3" borderId="14" xfId="1" applyFont="1" applyFill="1" applyBorder="1" applyAlignment="1">
      <alignment horizontal="center" vertical="center" wrapText="1"/>
    </xf>
    <xf numFmtId="0" fontId="10" fillId="3" borderId="11" xfId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10" fillId="3" borderId="8" xfId="1" applyFont="1" applyFill="1" applyBorder="1" applyAlignment="1">
      <alignment horizontal="center" vertical="center" wrapText="1"/>
    </xf>
    <xf numFmtId="0" fontId="11" fillId="4" borderId="0" xfId="1" applyFont="1" applyFill="1" applyAlignment="1">
      <alignment wrapText="1"/>
    </xf>
    <xf numFmtId="0" fontId="10" fillId="3" borderId="15" xfId="1" applyFont="1" applyFill="1" applyBorder="1" applyAlignment="1">
      <alignment horizontal="center" vertical="center" wrapText="1"/>
    </xf>
    <xf numFmtId="0" fontId="9" fillId="3" borderId="11" xfId="1" applyFont="1" applyFill="1" applyBorder="1" applyAlignment="1">
      <alignment horizontal="center" vertical="center" wrapText="1"/>
    </xf>
    <xf numFmtId="0" fontId="6" fillId="4" borderId="15" xfId="1" applyFont="1" applyFill="1" applyBorder="1" applyAlignment="1">
      <alignment horizontal="center" vertical="top" wrapText="1"/>
    </xf>
    <xf numFmtId="0" fontId="6" fillId="4" borderId="15" xfId="1" applyFont="1" applyFill="1" applyBorder="1" applyAlignment="1">
      <alignment horizontal="left" vertical="top" wrapText="1"/>
    </xf>
    <xf numFmtId="0" fontId="6" fillId="0" borderId="15" xfId="1" applyFont="1" applyBorder="1" applyAlignment="1">
      <alignment horizontal="left" vertical="top" wrapText="1"/>
    </xf>
    <xf numFmtId="0" fontId="22" fillId="4" borderId="15" xfId="1" applyFont="1" applyFill="1" applyBorder="1" applyAlignment="1">
      <alignment horizontal="center" vertical="top" wrapText="1"/>
    </xf>
    <xf numFmtId="0" fontId="11" fillId="4" borderId="15" xfId="1" applyFont="1" applyFill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top" wrapText="1"/>
    </xf>
    <xf numFmtId="0" fontId="6" fillId="0" borderId="11" xfId="1" applyFont="1" applyBorder="1" applyAlignment="1">
      <alignment horizontal="left" vertical="top" wrapText="1"/>
    </xf>
    <xf numFmtId="0" fontId="6" fillId="0" borderId="11" xfId="1" applyFont="1" applyBorder="1" applyAlignment="1">
      <alignment horizontal="center" vertical="top" wrapText="1"/>
    </xf>
    <xf numFmtId="0" fontId="6" fillId="0" borderId="8" xfId="1" applyFont="1" applyBorder="1" applyAlignment="1">
      <alignment vertical="top" wrapText="1"/>
    </xf>
    <xf numFmtId="0" fontId="11" fillId="0" borderId="8" xfId="1" applyFont="1" applyBorder="1" applyAlignment="1">
      <alignment vertical="top" wrapText="1"/>
    </xf>
    <xf numFmtId="0" fontId="6" fillId="4" borderId="8" xfId="1" applyFont="1" applyFill="1" applyBorder="1" applyAlignment="1">
      <alignment horizontal="center" vertical="top" wrapText="1"/>
    </xf>
    <xf numFmtId="0" fontId="6" fillId="4" borderId="11" xfId="1" applyFont="1" applyFill="1" applyBorder="1" applyAlignment="1">
      <alignment horizontal="left" vertical="top" wrapText="1"/>
    </xf>
    <xf numFmtId="0" fontId="20" fillId="4" borderId="8" xfId="2" applyFont="1" applyFill="1" applyBorder="1" applyAlignment="1">
      <alignment horizontal="left" vertical="top" wrapText="1"/>
    </xf>
    <xf numFmtId="0" fontId="6" fillId="4" borderId="8" xfId="1" applyFont="1" applyFill="1" applyBorder="1" applyAlignment="1">
      <alignment horizontal="left" vertical="top" wrapText="1"/>
    </xf>
    <xf numFmtId="0" fontId="11" fillId="4" borderId="8" xfId="1" applyFont="1" applyFill="1" applyBorder="1" applyAlignment="1">
      <alignment vertical="top" wrapText="1"/>
    </xf>
    <xf numFmtId="0" fontId="6" fillId="0" borderId="8" xfId="1" applyFont="1" applyBorder="1" applyAlignment="1">
      <alignment horizontal="left" vertical="top" wrapText="1"/>
    </xf>
    <xf numFmtId="0" fontId="20" fillId="4" borderId="8" xfId="2" applyFont="1" applyFill="1" applyBorder="1" applyAlignment="1">
      <alignment horizontal="left" vertical="top"/>
    </xf>
  </cellXfs>
  <cellStyles count="3">
    <cellStyle name="Normal" xfId="0" builtinId="0"/>
    <cellStyle name="Normal 4 11 2 2 2" xfId="2"/>
    <cellStyle name="ปกติ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691571</xdr:colOff>
      <xdr:row>2</xdr:row>
      <xdr:rowOff>228601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691571" cy="952500"/>
        </a:xfrm>
        <a:prstGeom prst="rect">
          <a:avLst/>
        </a:prstGeom>
      </xdr:spPr>
    </xdr:pic>
    <xdr:clientData/>
  </xdr:twoCellAnchor>
  <xdr:twoCellAnchor>
    <xdr:from>
      <xdr:col>12</xdr:col>
      <xdr:colOff>293082</xdr:colOff>
      <xdr:row>5</xdr:row>
      <xdr:rowOff>390502</xdr:rowOff>
    </xdr:from>
    <xdr:to>
      <xdr:col>12</xdr:col>
      <xdr:colOff>5162978</xdr:colOff>
      <xdr:row>5</xdr:row>
      <xdr:rowOff>3327258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GrpSpPr/>
      </xdr:nvGrpSpPr>
      <xdr:grpSpPr>
        <a:xfrm>
          <a:off x="16628457" y="2400277"/>
          <a:ext cx="4869896" cy="2936756"/>
          <a:chOff x="16604645" y="2390752"/>
          <a:chExt cx="4869896" cy="293675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4645" y="2437534"/>
            <a:ext cx="2350103" cy="2844588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19385539" y="2390752"/>
            <a:ext cx="2089002" cy="2936756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294408</xdr:colOff>
      <xdr:row>6</xdr:row>
      <xdr:rowOff>163852</xdr:rowOff>
    </xdr:from>
    <xdr:to>
      <xdr:col>12</xdr:col>
      <xdr:colOff>5357812</xdr:colOff>
      <xdr:row>6</xdr:row>
      <xdr:rowOff>3269453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GrpSpPr/>
      </xdr:nvGrpSpPr>
      <xdr:grpSpPr>
        <a:xfrm>
          <a:off x="16629783" y="5716927"/>
          <a:ext cx="5063404" cy="3105601"/>
          <a:chOff x="16605971" y="5712165"/>
          <a:chExt cx="5063404" cy="3105601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05971" y="5828702"/>
            <a:ext cx="2476183" cy="2886671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88124" y="5712165"/>
            <a:ext cx="2381251" cy="3105601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238124</xdr:colOff>
      <xdr:row>7</xdr:row>
      <xdr:rowOff>238123</xdr:rowOff>
    </xdr:from>
    <xdr:to>
      <xdr:col>12</xdr:col>
      <xdr:colOff>5511943</xdr:colOff>
      <xdr:row>7</xdr:row>
      <xdr:rowOff>3238498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GrpSpPr/>
      </xdr:nvGrpSpPr>
      <xdr:grpSpPr>
        <a:xfrm>
          <a:off x="16573499" y="9124948"/>
          <a:ext cx="5273819" cy="3000375"/>
          <a:chOff x="16549687" y="9120186"/>
          <a:chExt cx="5273819" cy="3000375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9687" y="9167812"/>
            <a:ext cx="2469864" cy="2952749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9120186"/>
            <a:ext cx="2463944" cy="2996045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169142</xdr:colOff>
      <xdr:row>8</xdr:row>
      <xdr:rowOff>261938</xdr:rowOff>
    </xdr:from>
    <xdr:to>
      <xdr:col>12</xdr:col>
      <xdr:colOff>5500688</xdr:colOff>
      <xdr:row>8</xdr:row>
      <xdr:rowOff>3457264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GrpSpPr/>
      </xdr:nvGrpSpPr>
      <xdr:grpSpPr>
        <a:xfrm>
          <a:off x="16504517" y="12520613"/>
          <a:ext cx="5331546" cy="3195326"/>
          <a:chOff x="16480705" y="12525376"/>
          <a:chExt cx="5331546" cy="3195326"/>
        </a:xfrm>
      </xdr:grpSpPr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480705" y="12525376"/>
            <a:ext cx="2691820" cy="3195326"/>
          </a:xfrm>
          <a:prstGeom prst="rect">
            <a:avLst/>
          </a:prstGeom>
        </xdr:spPr>
      </xdr:pic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3" y="12549529"/>
            <a:ext cx="2452688" cy="316133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206338</xdr:colOff>
      <xdr:row>9</xdr:row>
      <xdr:rowOff>166687</xdr:rowOff>
    </xdr:from>
    <xdr:to>
      <xdr:col>12</xdr:col>
      <xdr:colOff>5453061</xdr:colOff>
      <xdr:row>9</xdr:row>
      <xdr:rowOff>3297380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GrpSpPr/>
      </xdr:nvGrpSpPr>
      <xdr:grpSpPr>
        <a:xfrm>
          <a:off x="16541713" y="16006762"/>
          <a:ext cx="5246723" cy="3130693"/>
          <a:chOff x="16517901" y="16002000"/>
          <a:chExt cx="5246723" cy="3130693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17901" y="16025812"/>
            <a:ext cx="2698786" cy="3037886"/>
          </a:xfrm>
          <a:prstGeom prst="rect">
            <a:avLst/>
          </a:prstGeom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7188" y="16002000"/>
            <a:ext cx="2357436" cy="313069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267582</xdr:colOff>
      <xdr:row>10</xdr:row>
      <xdr:rowOff>190499</xdr:rowOff>
    </xdr:from>
    <xdr:to>
      <xdr:col>12</xdr:col>
      <xdr:colOff>5453062</xdr:colOff>
      <xdr:row>10</xdr:row>
      <xdr:rowOff>3357995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16602957" y="19459574"/>
          <a:ext cx="5185480" cy="3167496"/>
          <a:chOff x="16579145" y="19454812"/>
          <a:chExt cx="5185480" cy="3167496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79145" y="19454812"/>
            <a:ext cx="2514403" cy="3167496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88119" y="19502437"/>
            <a:ext cx="2376506" cy="3086097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231633</xdr:colOff>
      <xdr:row>11</xdr:row>
      <xdr:rowOff>190500</xdr:rowOff>
    </xdr:from>
    <xdr:to>
      <xdr:col>12</xdr:col>
      <xdr:colOff>5476874</xdr:colOff>
      <xdr:row>11</xdr:row>
      <xdr:rowOff>3231138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GrpSpPr/>
      </xdr:nvGrpSpPr>
      <xdr:grpSpPr>
        <a:xfrm>
          <a:off x="16567008" y="22917150"/>
          <a:ext cx="5245241" cy="3040638"/>
          <a:chOff x="16543196" y="22907625"/>
          <a:chExt cx="5245241" cy="3040638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00000000-0008-0000-0C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43196" y="22931436"/>
            <a:ext cx="2530617" cy="2976563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00000000-0008-0000-0C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4104" y="22907625"/>
            <a:ext cx="2474333" cy="304063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285749</xdr:colOff>
      <xdr:row>12</xdr:row>
      <xdr:rowOff>190499</xdr:rowOff>
    </xdr:from>
    <xdr:to>
      <xdr:col>12</xdr:col>
      <xdr:colOff>5476873</xdr:colOff>
      <xdr:row>12</xdr:row>
      <xdr:rowOff>3488457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GrpSpPr/>
      </xdr:nvGrpSpPr>
      <xdr:grpSpPr>
        <a:xfrm>
          <a:off x="16621124" y="26308049"/>
          <a:ext cx="5191124" cy="3297958"/>
          <a:chOff x="16597312" y="26288999"/>
          <a:chExt cx="5191124" cy="3297958"/>
        </a:xfrm>
      </xdr:grpSpPr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563" b="6184"/>
          <a:stretch/>
        </xdr:blipFill>
        <xdr:spPr>
          <a:xfrm>
            <a:off x="16597312" y="26331516"/>
            <a:ext cx="2428875" cy="3172171"/>
          </a:xfrm>
          <a:prstGeom prst="rect">
            <a:avLst/>
          </a:prstGeom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C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18984" y="26288999"/>
            <a:ext cx="2369452" cy="329795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285749</xdr:colOff>
      <xdr:row>13</xdr:row>
      <xdr:rowOff>106701</xdr:rowOff>
    </xdr:from>
    <xdr:to>
      <xdr:col>12</xdr:col>
      <xdr:colOff>5500687</xdr:colOff>
      <xdr:row>13</xdr:row>
      <xdr:rowOff>3452813</xdr:rowOff>
    </xdr:to>
    <xdr:grpSp>
      <xdr:nvGrpSpPr>
        <xdr:cNvPr id="27" name="Group 2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pSpPr/>
      </xdr:nvGrpSpPr>
      <xdr:grpSpPr>
        <a:xfrm>
          <a:off x="16621124" y="29853276"/>
          <a:ext cx="5214938" cy="3346112"/>
          <a:chOff x="16597312" y="29824701"/>
          <a:chExt cx="5214938" cy="3346112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C00-00001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966" b="5926"/>
          <a:stretch/>
        </xdr:blipFill>
        <xdr:spPr>
          <a:xfrm>
            <a:off x="16597312" y="29824701"/>
            <a:ext cx="2442031" cy="3346112"/>
          </a:xfrm>
          <a:prstGeom prst="rect">
            <a:avLst/>
          </a:prstGeom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000000-0008-0000-0C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59562" y="29906851"/>
            <a:ext cx="2452688" cy="3191530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238125</xdr:colOff>
      <xdr:row>14</xdr:row>
      <xdr:rowOff>182431</xdr:rowOff>
    </xdr:from>
    <xdr:to>
      <xdr:col>12</xdr:col>
      <xdr:colOff>5540286</xdr:colOff>
      <xdr:row>14</xdr:row>
      <xdr:rowOff>3500437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GrpSpPr/>
      </xdr:nvGrpSpPr>
      <xdr:grpSpPr>
        <a:xfrm>
          <a:off x="16573500" y="33481831"/>
          <a:ext cx="5302161" cy="3318006"/>
          <a:chOff x="16549688" y="33448494"/>
          <a:chExt cx="5302161" cy="3318006"/>
        </a:xfrm>
      </xdr:grpSpPr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C00-00001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604" b="6376"/>
          <a:stretch/>
        </xdr:blipFill>
        <xdr:spPr>
          <a:xfrm>
            <a:off x="16549688" y="33448494"/>
            <a:ext cx="2595562" cy="3270380"/>
          </a:xfrm>
          <a:prstGeom prst="rect">
            <a:avLst/>
          </a:prstGeom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00000000-0008-0000-0C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49645" y="33456561"/>
            <a:ext cx="2502204" cy="3309939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190498</xdr:colOff>
      <xdr:row>15</xdr:row>
      <xdr:rowOff>166687</xdr:rowOff>
    </xdr:from>
    <xdr:to>
      <xdr:col>12</xdr:col>
      <xdr:colOff>5595937</xdr:colOff>
      <xdr:row>15</xdr:row>
      <xdr:rowOff>3469637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GrpSpPr/>
      </xdr:nvGrpSpPr>
      <xdr:grpSpPr>
        <a:xfrm>
          <a:off x="16525873" y="37057012"/>
          <a:ext cx="5405439" cy="3302950"/>
          <a:chOff x="16502061" y="37028437"/>
          <a:chExt cx="5405439" cy="3302950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00000000-0008-0000-0C00-00001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340" b="6504"/>
          <a:stretch/>
        </xdr:blipFill>
        <xdr:spPr>
          <a:xfrm>
            <a:off x="16502061" y="37096647"/>
            <a:ext cx="2500314" cy="3234740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00000000-0008-0000-0C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8434" y="37028437"/>
            <a:ext cx="2589066" cy="319217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166717</xdr:colOff>
      <xdr:row>16</xdr:row>
      <xdr:rowOff>142874</xdr:rowOff>
    </xdr:from>
    <xdr:to>
      <xdr:col>12</xdr:col>
      <xdr:colOff>5572123</xdr:colOff>
      <xdr:row>16</xdr:row>
      <xdr:rowOff>3500436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GrpSpPr/>
      </xdr:nvGrpSpPr>
      <xdr:grpSpPr>
        <a:xfrm>
          <a:off x="16502092" y="40586024"/>
          <a:ext cx="5405406" cy="3357562"/>
          <a:chOff x="16478280" y="40552687"/>
          <a:chExt cx="5405406" cy="3357562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00000000-0008-0000-0C00-00001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852" b="6604"/>
          <a:stretch/>
        </xdr:blipFill>
        <xdr:spPr>
          <a:xfrm>
            <a:off x="16478280" y="40552687"/>
            <a:ext cx="2524093" cy="3357562"/>
          </a:xfrm>
          <a:prstGeom prst="rect">
            <a:avLst/>
          </a:prstGeom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00000000-0008-0000-0C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311937" y="40576500"/>
            <a:ext cx="2571749" cy="3274436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6%20&#3648;&#3604;&#3639;&#3629;&#3609;/&#3649;&#3610;&#3610;&#3648;&#3585;&#3655;&#3610;&#3618;&#3640;&#3607;&#3608;&#3624;&#3634;&#3626;&#3605;&#3619;&#3660;&#3607;&#3637;&#3656;%202-2565%20&#3619;&#3629;&#3610;%206%20&#3648;&#3604;&#3639;&#3629;&#360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9;&#3610;&#3610;&#3648;&#3585;&#3655;&#3610;&#3586;&#3657;&#3629;&#3617;&#3641;&#3621;/QA4.3_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649;&#3610;&#3610;&#3648;&#3585;&#3655;&#3610;&#3586;&#3657;&#3629;&#3617;&#3641;&#3621;\QA4.3_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าฟ ยุทธ 2"/>
      <sheetName val="2.1.1"/>
      <sheetName val="รายละเอียด 2.1.1"/>
      <sheetName val="2.1.2"/>
      <sheetName val="2.1.3"/>
      <sheetName val="รายละเอียด 2.1.2 2.1.3"/>
      <sheetName val="บัญชีรายชื่อผู้สำเร็จการศึกษา"/>
      <sheetName val="2.2.1"/>
      <sheetName val="รายละเอียด 2.2.1"/>
      <sheetName val="2.2.2"/>
      <sheetName val="รายละเอียด 2.2.2"/>
      <sheetName val="2.2.3"/>
      <sheetName val="รายละเอียด 2.2.3"/>
      <sheetName val="2.3.1"/>
      <sheetName val="รายละเอียด 2.3.1"/>
      <sheetName val="2.3.2"/>
      <sheetName val="รายละเอียด 2.3.2"/>
      <sheetName val="2.4.1"/>
      <sheetName val="2.4.1 (1)"/>
      <sheetName val="รายละเอียด 2.4.1"/>
      <sheetName val="2.4.2"/>
      <sheetName val="รายละเอียด 2.4.2"/>
      <sheetName val="2.4.3"/>
      <sheetName val="รายละเอียด 2.4.3"/>
      <sheetName val="2.4.4"/>
      <sheetName val="รายละเอียด 2.4.4"/>
      <sheetName val="2.4.5"/>
      <sheetName val="รายละเอียด 2.4.5"/>
      <sheetName val="2.5.1"/>
      <sheetName val="รายละเอียด 2.5.1"/>
      <sheetName val="2.6.1"/>
      <sheetName val="รายละเอียด 2.6.1"/>
      <sheetName val="2.6.2"/>
      <sheetName val="รายละเอียด 2.6.2"/>
      <sheetName val="2.6.3"/>
      <sheetName val="รายละเอียด 2.6.3"/>
      <sheetName val="2.7.1"/>
      <sheetName val="2.8.1"/>
      <sheetName val="2.8.2"/>
      <sheetName val="รายละเอียด 2.8.1 - 2.8.2"/>
      <sheetName val="2.8.3"/>
      <sheetName val="รายละเอียด 2.8.3"/>
      <sheetName val="2.9.1"/>
      <sheetName val="รายละเอียด 2.9.1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"/>
      <sheetName val="คณะ,ภาควิชา,โครงการ"/>
      <sheetName val="ตัวบ่งชี้ 4"/>
      <sheetName val="4.1"/>
      <sheetName val="Sheet2"/>
      <sheetName val="Sheet1"/>
      <sheetName val="000"/>
    </sheetNames>
    <sheetDataSet>
      <sheetData sheetId="0">
        <row r="2">
          <cell r="A2" t="str">
            <v>คณะวิศวกรรมศาสตร์</v>
          </cell>
        </row>
        <row r="3">
          <cell r="A3" t="str">
            <v>คณะวิทยาศาสตร์</v>
          </cell>
        </row>
        <row r="4">
          <cell r="A4" t="str">
            <v>คณะครุศาสตร์อุตสาหกรรมและเทคโนโลยี</v>
          </cell>
        </row>
        <row r="5">
          <cell r="A5" t="str">
            <v>คณะเทคโนโลยีสารสนเทศ</v>
          </cell>
        </row>
        <row r="6">
          <cell r="A6" t="str">
            <v>คณะสถาปัตยกรรมศาสตร์และการออกแบบ</v>
          </cell>
        </row>
        <row r="7">
          <cell r="A7" t="str">
            <v>คณะศิลปศาสตร์</v>
          </cell>
        </row>
        <row r="8">
          <cell r="A8" t="str">
            <v>คณะทรัพยากรชีวภาพและเทคโนโลยี</v>
          </cell>
        </row>
        <row r="9">
          <cell r="A9" t="str">
            <v>คณะพลังงานสิ่งแวดล้อมและวัสดุ</v>
          </cell>
        </row>
        <row r="10">
          <cell r="A10" t="str">
            <v>บัณฑิตวิทยาลัยการจัดการและนวัตกรรม</v>
          </cell>
        </row>
        <row r="11">
          <cell r="A11" t="str">
            <v>สถาบันวิทยาการหุ่นยนต์ภาคสนาม</v>
          </cell>
        </row>
        <row r="12">
          <cell r="A12" t="str">
            <v>บัณฑิตวิทยาลัยร่วมด้านพลังงานและสิ่งแวดล้อม</v>
          </cell>
        </row>
        <row r="16">
          <cell r="A16" t="str">
            <v>ปกติ</v>
          </cell>
        </row>
        <row r="17">
          <cell r="A17" t="str">
            <v>พิเศษ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Q27"/>
  <sheetViews>
    <sheetView tabSelected="1" topLeftCell="E1" zoomScale="60" zoomScaleNormal="60" zoomScaleSheetLayoutView="100" workbookViewId="0">
      <selection activeCell="I19" sqref="I19"/>
    </sheetView>
  </sheetViews>
  <sheetFormatPr defaultRowHeight="23.25" x14ac:dyDescent="0.55000000000000004"/>
  <cols>
    <col min="1" max="1" width="9.25" style="24" customWidth="1"/>
    <col min="2" max="2" width="13.875" style="24" customWidth="1"/>
    <col min="3" max="3" width="24.25" style="24" customWidth="1"/>
    <col min="4" max="4" width="11.5" style="24" customWidth="1"/>
    <col min="5" max="5" width="28" style="24" customWidth="1"/>
    <col min="6" max="6" width="15.375" style="24" bestFit="1" customWidth="1"/>
    <col min="7" max="7" width="20.25" style="24" bestFit="1" customWidth="1"/>
    <col min="8" max="8" width="17.75" style="24" bestFit="1" customWidth="1"/>
    <col min="9" max="9" width="28.375" style="24" bestFit="1" customWidth="1"/>
    <col min="10" max="10" width="48" style="24" bestFit="1" customWidth="1"/>
    <col min="11" max="16" width="9" style="24"/>
    <col min="17" max="17" width="10.75" style="24" customWidth="1"/>
    <col min="18" max="247" width="9" style="24"/>
    <col min="248" max="248" width="14.75" style="24" customWidth="1"/>
    <col min="249" max="249" width="17.25" style="24" customWidth="1"/>
    <col min="250" max="250" width="11.5" style="24" customWidth="1"/>
    <col min="251" max="252" width="14.125" style="24" customWidth="1"/>
    <col min="253" max="254" width="22.75" style="24" customWidth="1"/>
    <col min="255" max="255" width="14.5" style="24" customWidth="1"/>
    <col min="256" max="256" width="12.125" style="24" customWidth="1"/>
    <col min="257" max="503" width="9" style="24"/>
    <col min="504" max="504" width="14.75" style="24" customWidth="1"/>
    <col min="505" max="505" width="17.25" style="24" customWidth="1"/>
    <col min="506" max="506" width="11.5" style="24" customWidth="1"/>
    <col min="507" max="508" width="14.125" style="24" customWidth="1"/>
    <col min="509" max="510" width="22.75" style="24" customWidth="1"/>
    <col min="511" max="511" width="14.5" style="24" customWidth="1"/>
    <col min="512" max="512" width="12.125" style="24" customWidth="1"/>
    <col min="513" max="759" width="9" style="24"/>
    <col min="760" max="760" width="14.75" style="24" customWidth="1"/>
    <col min="761" max="761" width="17.25" style="24" customWidth="1"/>
    <col min="762" max="762" width="11.5" style="24" customWidth="1"/>
    <col min="763" max="764" width="14.125" style="24" customWidth="1"/>
    <col min="765" max="766" width="22.75" style="24" customWidth="1"/>
    <col min="767" max="767" width="14.5" style="24" customWidth="1"/>
    <col min="768" max="768" width="12.125" style="24" customWidth="1"/>
    <col min="769" max="1015" width="9" style="24"/>
    <col min="1016" max="1016" width="14.75" style="24" customWidth="1"/>
    <col min="1017" max="1017" width="17.25" style="24" customWidth="1"/>
    <col min="1018" max="1018" width="11.5" style="24" customWidth="1"/>
    <col min="1019" max="1020" width="14.125" style="24" customWidth="1"/>
    <col min="1021" max="1022" width="22.75" style="24" customWidth="1"/>
    <col min="1023" max="1023" width="14.5" style="24" customWidth="1"/>
    <col min="1024" max="1024" width="12.125" style="24" customWidth="1"/>
    <col min="1025" max="1271" width="9" style="24"/>
    <col min="1272" max="1272" width="14.75" style="24" customWidth="1"/>
    <col min="1273" max="1273" width="17.25" style="24" customWidth="1"/>
    <col min="1274" max="1274" width="11.5" style="24" customWidth="1"/>
    <col min="1275" max="1276" width="14.125" style="24" customWidth="1"/>
    <col min="1277" max="1278" width="22.75" style="24" customWidth="1"/>
    <col min="1279" max="1279" width="14.5" style="24" customWidth="1"/>
    <col min="1280" max="1280" width="12.125" style="24" customWidth="1"/>
    <col min="1281" max="1527" width="9" style="24"/>
    <col min="1528" max="1528" width="14.75" style="24" customWidth="1"/>
    <col min="1529" max="1529" width="17.25" style="24" customWidth="1"/>
    <col min="1530" max="1530" width="11.5" style="24" customWidth="1"/>
    <col min="1531" max="1532" width="14.125" style="24" customWidth="1"/>
    <col min="1533" max="1534" width="22.75" style="24" customWidth="1"/>
    <col min="1535" max="1535" width="14.5" style="24" customWidth="1"/>
    <col min="1536" max="1536" width="12.125" style="24" customWidth="1"/>
    <col min="1537" max="1783" width="9" style="24"/>
    <col min="1784" max="1784" width="14.75" style="24" customWidth="1"/>
    <col min="1785" max="1785" width="17.25" style="24" customWidth="1"/>
    <col min="1786" max="1786" width="11.5" style="24" customWidth="1"/>
    <col min="1787" max="1788" width="14.125" style="24" customWidth="1"/>
    <col min="1789" max="1790" width="22.75" style="24" customWidth="1"/>
    <col min="1791" max="1791" width="14.5" style="24" customWidth="1"/>
    <col min="1792" max="1792" width="12.125" style="24" customWidth="1"/>
    <col min="1793" max="2039" width="9" style="24"/>
    <col min="2040" max="2040" width="14.75" style="24" customWidth="1"/>
    <col min="2041" max="2041" width="17.25" style="24" customWidth="1"/>
    <col min="2042" max="2042" width="11.5" style="24" customWidth="1"/>
    <col min="2043" max="2044" width="14.125" style="24" customWidth="1"/>
    <col min="2045" max="2046" width="22.75" style="24" customWidth="1"/>
    <col min="2047" max="2047" width="14.5" style="24" customWidth="1"/>
    <col min="2048" max="2048" width="12.125" style="24" customWidth="1"/>
    <col min="2049" max="2295" width="9" style="24"/>
    <col min="2296" max="2296" width="14.75" style="24" customWidth="1"/>
    <col min="2297" max="2297" width="17.25" style="24" customWidth="1"/>
    <col min="2298" max="2298" width="11.5" style="24" customWidth="1"/>
    <col min="2299" max="2300" width="14.125" style="24" customWidth="1"/>
    <col min="2301" max="2302" width="22.75" style="24" customWidth="1"/>
    <col min="2303" max="2303" width="14.5" style="24" customWidth="1"/>
    <col min="2304" max="2304" width="12.125" style="24" customWidth="1"/>
    <col min="2305" max="2551" width="9" style="24"/>
    <col min="2552" max="2552" width="14.75" style="24" customWidth="1"/>
    <col min="2553" max="2553" width="17.25" style="24" customWidth="1"/>
    <col min="2554" max="2554" width="11.5" style="24" customWidth="1"/>
    <col min="2555" max="2556" width="14.125" style="24" customWidth="1"/>
    <col min="2557" max="2558" width="22.75" style="24" customWidth="1"/>
    <col min="2559" max="2559" width="14.5" style="24" customWidth="1"/>
    <col min="2560" max="2560" width="12.125" style="24" customWidth="1"/>
    <col min="2561" max="2807" width="9" style="24"/>
    <col min="2808" max="2808" width="14.75" style="24" customWidth="1"/>
    <col min="2809" max="2809" width="17.25" style="24" customWidth="1"/>
    <col min="2810" max="2810" width="11.5" style="24" customWidth="1"/>
    <col min="2811" max="2812" width="14.125" style="24" customWidth="1"/>
    <col min="2813" max="2814" width="22.75" style="24" customWidth="1"/>
    <col min="2815" max="2815" width="14.5" style="24" customWidth="1"/>
    <col min="2816" max="2816" width="12.125" style="24" customWidth="1"/>
    <col min="2817" max="3063" width="9" style="24"/>
    <col min="3064" max="3064" width="14.75" style="24" customWidth="1"/>
    <col min="3065" max="3065" width="17.25" style="24" customWidth="1"/>
    <col min="3066" max="3066" width="11.5" style="24" customWidth="1"/>
    <col min="3067" max="3068" width="14.125" style="24" customWidth="1"/>
    <col min="3069" max="3070" width="22.75" style="24" customWidth="1"/>
    <col min="3071" max="3071" width="14.5" style="24" customWidth="1"/>
    <col min="3072" max="3072" width="12.125" style="24" customWidth="1"/>
    <col min="3073" max="3319" width="9" style="24"/>
    <col min="3320" max="3320" width="14.75" style="24" customWidth="1"/>
    <col min="3321" max="3321" width="17.25" style="24" customWidth="1"/>
    <col min="3322" max="3322" width="11.5" style="24" customWidth="1"/>
    <col min="3323" max="3324" width="14.125" style="24" customWidth="1"/>
    <col min="3325" max="3326" width="22.75" style="24" customWidth="1"/>
    <col min="3327" max="3327" width="14.5" style="24" customWidth="1"/>
    <col min="3328" max="3328" width="12.125" style="24" customWidth="1"/>
    <col min="3329" max="3575" width="9" style="24"/>
    <col min="3576" max="3576" width="14.75" style="24" customWidth="1"/>
    <col min="3577" max="3577" width="17.25" style="24" customWidth="1"/>
    <col min="3578" max="3578" width="11.5" style="24" customWidth="1"/>
    <col min="3579" max="3580" width="14.125" style="24" customWidth="1"/>
    <col min="3581" max="3582" width="22.75" style="24" customWidth="1"/>
    <col min="3583" max="3583" width="14.5" style="24" customWidth="1"/>
    <col min="3584" max="3584" width="12.125" style="24" customWidth="1"/>
    <col min="3585" max="3831" width="9" style="24"/>
    <col min="3832" max="3832" width="14.75" style="24" customWidth="1"/>
    <col min="3833" max="3833" width="17.25" style="24" customWidth="1"/>
    <col min="3834" max="3834" width="11.5" style="24" customWidth="1"/>
    <col min="3835" max="3836" width="14.125" style="24" customWidth="1"/>
    <col min="3837" max="3838" width="22.75" style="24" customWidth="1"/>
    <col min="3839" max="3839" width="14.5" style="24" customWidth="1"/>
    <col min="3840" max="3840" width="12.125" style="24" customWidth="1"/>
    <col min="3841" max="4087" width="9" style="24"/>
    <col min="4088" max="4088" width="14.75" style="24" customWidth="1"/>
    <col min="4089" max="4089" width="17.25" style="24" customWidth="1"/>
    <col min="4090" max="4090" width="11.5" style="24" customWidth="1"/>
    <col min="4091" max="4092" width="14.125" style="24" customWidth="1"/>
    <col min="4093" max="4094" width="22.75" style="24" customWidth="1"/>
    <col min="4095" max="4095" width="14.5" style="24" customWidth="1"/>
    <col min="4096" max="4096" width="12.125" style="24" customWidth="1"/>
    <col min="4097" max="4343" width="9" style="24"/>
    <col min="4344" max="4344" width="14.75" style="24" customWidth="1"/>
    <col min="4345" max="4345" width="17.25" style="24" customWidth="1"/>
    <col min="4346" max="4346" width="11.5" style="24" customWidth="1"/>
    <col min="4347" max="4348" width="14.125" style="24" customWidth="1"/>
    <col min="4349" max="4350" width="22.75" style="24" customWidth="1"/>
    <col min="4351" max="4351" width="14.5" style="24" customWidth="1"/>
    <col min="4352" max="4352" width="12.125" style="24" customWidth="1"/>
    <col min="4353" max="4599" width="9" style="24"/>
    <col min="4600" max="4600" width="14.75" style="24" customWidth="1"/>
    <col min="4601" max="4601" width="17.25" style="24" customWidth="1"/>
    <col min="4602" max="4602" width="11.5" style="24" customWidth="1"/>
    <col min="4603" max="4604" width="14.125" style="24" customWidth="1"/>
    <col min="4605" max="4606" width="22.75" style="24" customWidth="1"/>
    <col min="4607" max="4607" width="14.5" style="24" customWidth="1"/>
    <col min="4608" max="4608" width="12.125" style="24" customWidth="1"/>
    <col min="4609" max="4855" width="9" style="24"/>
    <col min="4856" max="4856" width="14.75" style="24" customWidth="1"/>
    <col min="4857" max="4857" width="17.25" style="24" customWidth="1"/>
    <col min="4858" max="4858" width="11.5" style="24" customWidth="1"/>
    <col min="4859" max="4860" width="14.125" style="24" customWidth="1"/>
    <col min="4861" max="4862" width="22.75" style="24" customWidth="1"/>
    <col min="4863" max="4863" width="14.5" style="24" customWidth="1"/>
    <col min="4864" max="4864" width="12.125" style="24" customWidth="1"/>
    <col min="4865" max="5111" width="9" style="24"/>
    <col min="5112" max="5112" width="14.75" style="24" customWidth="1"/>
    <col min="5113" max="5113" width="17.25" style="24" customWidth="1"/>
    <col min="5114" max="5114" width="11.5" style="24" customWidth="1"/>
    <col min="5115" max="5116" width="14.125" style="24" customWidth="1"/>
    <col min="5117" max="5118" width="22.75" style="24" customWidth="1"/>
    <col min="5119" max="5119" width="14.5" style="24" customWidth="1"/>
    <col min="5120" max="5120" width="12.125" style="24" customWidth="1"/>
    <col min="5121" max="5367" width="9" style="24"/>
    <col min="5368" max="5368" width="14.75" style="24" customWidth="1"/>
    <col min="5369" max="5369" width="17.25" style="24" customWidth="1"/>
    <col min="5370" max="5370" width="11.5" style="24" customWidth="1"/>
    <col min="5371" max="5372" width="14.125" style="24" customWidth="1"/>
    <col min="5373" max="5374" width="22.75" style="24" customWidth="1"/>
    <col min="5375" max="5375" width="14.5" style="24" customWidth="1"/>
    <col min="5376" max="5376" width="12.125" style="24" customWidth="1"/>
    <col min="5377" max="5623" width="9" style="24"/>
    <col min="5624" max="5624" width="14.75" style="24" customWidth="1"/>
    <col min="5625" max="5625" width="17.25" style="24" customWidth="1"/>
    <col min="5626" max="5626" width="11.5" style="24" customWidth="1"/>
    <col min="5627" max="5628" width="14.125" style="24" customWidth="1"/>
    <col min="5629" max="5630" width="22.75" style="24" customWidth="1"/>
    <col min="5631" max="5631" width="14.5" style="24" customWidth="1"/>
    <col min="5632" max="5632" width="12.125" style="24" customWidth="1"/>
    <col min="5633" max="5879" width="9" style="24"/>
    <col min="5880" max="5880" width="14.75" style="24" customWidth="1"/>
    <col min="5881" max="5881" width="17.25" style="24" customWidth="1"/>
    <col min="5882" max="5882" width="11.5" style="24" customWidth="1"/>
    <col min="5883" max="5884" width="14.125" style="24" customWidth="1"/>
    <col min="5885" max="5886" width="22.75" style="24" customWidth="1"/>
    <col min="5887" max="5887" width="14.5" style="24" customWidth="1"/>
    <col min="5888" max="5888" width="12.125" style="24" customWidth="1"/>
    <col min="5889" max="6135" width="9" style="24"/>
    <col min="6136" max="6136" width="14.75" style="24" customWidth="1"/>
    <col min="6137" max="6137" width="17.25" style="24" customWidth="1"/>
    <col min="6138" max="6138" width="11.5" style="24" customWidth="1"/>
    <col min="6139" max="6140" width="14.125" style="24" customWidth="1"/>
    <col min="6141" max="6142" width="22.75" style="24" customWidth="1"/>
    <col min="6143" max="6143" width="14.5" style="24" customWidth="1"/>
    <col min="6144" max="6144" width="12.125" style="24" customWidth="1"/>
    <col min="6145" max="6391" width="9" style="24"/>
    <col min="6392" max="6392" width="14.75" style="24" customWidth="1"/>
    <col min="6393" max="6393" width="17.25" style="24" customWidth="1"/>
    <col min="6394" max="6394" width="11.5" style="24" customWidth="1"/>
    <col min="6395" max="6396" width="14.125" style="24" customWidth="1"/>
    <col min="6397" max="6398" width="22.75" style="24" customWidth="1"/>
    <col min="6399" max="6399" width="14.5" style="24" customWidth="1"/>
    <col min="6400" max="6400" width="12.125" style="24" customWidth="1"/>
    <col min="6401" max="6647" width="9" style="24"/>
    <col min="6648" max="6648" width="14.75" style="24" customWidth="1"/>
    <col min="6649" max="6649" width="17.25" style="24" customWidth="1"/>
    <col min="6650" max="6650" width="11.5" style="24" customWidth="1"/>
    <col min="6651" max="6652" width="14.125" style="24" customWidth="1"/>
    <col min="6653" max="6654" width="22.75" style="24" customWidth="1"/>
    <col min="6655" max="6655" width="14.5" style="24" customWidth="1"/>
    <col min="6656" max="6656" width="12.125" style="24" customWidth="1"/>
    <col min="6657" max="6903" width="9" style="24"/>
    <col min="6904" max="6904" width="14.75" style="24" customWidth="1"/>
    <col min="6905" max="6905" width="17.25" style="24" customWidth="1"/>
    <col min="6906" max="6906" width="11.5" style="24" customWidth="1"/>
    <col min="6907" max="6908" width="14.125" style="24" customWidth="1"/>
    <col min="6909" max="6910" width="22.75" style="24" customWidth="1"/>
    <col min="6911" max="6911" width="14.5" style="24" customWidth="1"/>
    <col min="6912" max="6912" width="12.125" style="24" customWidth="1"/>
    <col min="6913" max="7159" width="9" style="24"/>
    <col min="7160" max="7160" width="14.75" style="24" customWidth="1"/>
    <col min="7161" max="7161" width="17.25" style="24" customWidth="1"/>
    <col min="7162" max="7162" width="11.5" style="24" customWidth="1"/>
    <col min="7163" max="7164" width="14.125" style="24" customWidth="1"/>
    <col min="7165" max="7166" width="22.75" style="24" customWidth="1"/>
    <col min="7167" max="7167" width="14.5" style="24" customWidth="1"/>
    <col min="7168" max="7168" width="12.125" style="24" customWidth="1"/>
    <col min="7169" max="7415" width="9" style="24"/>
    <col min="7416" max="7416" width="14.75" style="24" customWidth="1"/>
    <col min="7417" max="7417" width="17.25" style="24" customWidth="1"/>
    <col min="7418" max="7418" width="11.5" style="24" customWidth="1"/>
    <col min="7419" max="7420" width="14.125" style="24" customWidth="1"/>
    <col min="7421" max="7422" width="22.75" style="24" customWidth="1"/>
    <col min="7423" max="7423" width="14.5" style="24" customWidth="1"/>
    <col min="7424" max="7424" width="12.125" style="24" customWidth="1"/>
    <col min="7425" max="7671" width="9" style="24"/>
    <col min="7672" max="7672" width="14.75" style="24" customWidth="1"/>
    <col min="7673" max="7673" width="17.25" style="24" customWidth="1"/>
    <col min="7674" max="7674" width="11.5" style="24" customWidth="1"/>
    <col min="7675" max="7676" width="14.125" style="24" customWidth="1"/>
    <col min="7677" max="7678" width="22.75" style="24" customWidth="1"/>
    <col min="7679" max="7679" width="14.5" style="24" customWidth="1"/>
    <col min="7680" max="7680" width="12.125" style="24" customWidth="1"/>
    <col min="7681" max="7927" width="9" style="24"/>
    <col min="7928" max="7928" width="14.75" style="24" customWidth="1"/>
    <col min="7929" max="7929" width="17.25" style="24" customWidth="1"/>
    <col min="7930" max="7930" width="11.5" style="24" customWidth="1"/>
    <col min="7931" max="7932" width="14.125" style="24" customWidth="1"/>
    <col min="7933" max="7934" width="22.75" style="24" customWidth="1"/>
    <col min="7935" max="7935" width="14.5" style="24" customWidth="1"/>
    <col min="7936" max="7936" width="12.125" style="24" customWidth="1"/>
    <col min="7937" max="8183" width="9" style="24"/>
    <col min="8184" max="8184" width="14.75" style="24" customWidth="1"/>
    <col min="8185" max="8185" width="17.25" style="24" customWidth="1"/>
    <col min="8186" max="8186" width="11.5" style="24" customWidth="1"/>
    <col min="8187" max="8188" width="14.125" style="24" customWidth="1"/>
    <col min="8189" max="8190" width="22.75" style="24" customWidth="1"/>
    <col min="8191" max="8191" width="14.5" style="24" customWidth="1"/>
    <col min="8192" max="8192" width="12.125" style="24" customWidth="1"/>
    <col min="8193" max="8439" width="9" style="24"/>
    <col min="8440" max="8440" width="14.75" style="24" customWidth="1"/>
    <col min="8441" max="8441" width="17.25" style="24" customWidth="1"/>
    <col min="8442" max="8442" width="11.5" style="24" customWidth="1"/>
    <col min="8443" max="8444" width="14.125" style="24" customWidth="1"/>
    <col min="8445" max="8446" width="22.75" style="24" customWidth="1"/>
    <col min="8447" max="8447" width="14.5" style="24" customWidth="1"/>
    <col min="8448" max="8448" width="12.125" style="24" customWidth="1"/>
    <col min="8449" max="8695" width="9" style="24"/>
    <col min="8696" max="8696" width="14.75" style="24" customWidth="1"/>
    <col min="8697" max="8697" width="17.25" style="24" customWidth="1"/>
    <col min="8698" max="8698" width="11.5" style="24" customWidth="1"/>
    <col min="8699" max="8700" width="14.125" style="24" customWidth="1"/>
    <col min="8701" max="8702" width="22.75" style="24" customWidth="1"/>
    <col min="8703" max="8703" width="14.5" style="24" customWidth="1"/>
    <col min="8704" max="8704" width="12.125" style="24" customWidth="1"/>
    <col min="8705" max="8951" width="9" style="24"/>
    <col min="8952" max="8952" width="14.75" style="24" customWidth="1"/>
    <col min="8953" max="8953" width="17.25" style="24" customWidth="1"/>
    <col min="8954" max="8954" width="11.5" style="24" customWidth="1"/>
    <col min="8955" max="8956" width="14.125" style="24" customWidth="1"/>
    <col min="8957" max="8958" width="22.75" style="24" customWidth="1"/>
    <col min="8959" max="8959" width="14.5" style="24" customWidth="1"/>
    <col min="8960" max="8960" width="12.125" style="24" customWidth="1"/>
    <col min="8961" max="9207" width="9" style="24"/>
    <col min="9208" max="9208" width="14.75" style="24" customWidth="1"/>
    <col min="9209" max="9209" width="17.25" style="24" customWidth="1"/>
    <col min="9210" max="9210" width="11.5" style="24" customWidth="1"/>
    <col min="9211" max="9212" width="14.125" style="24" customWidth="1"/>
    <col min="9213" max="9214" width="22.75" style="24" customWidth="1"/>
    <col min="9215" max="9215" width="14.5" style="24" customWidth="1"/>
    <col min="9216" max="9216" width="12.125" style="24" customWidth="1"/>
    <col min="9217" max="9463" width="9" style="24"/>
    <col min="9464" max="9464" width="14.75" style="24" customWidth="1"/>
    <col min="9465" max="9465" width="17.25" style="24" customWidth="1"/>
    <col min="9466" max="9466" width="11.5" style="24" customWidth="1"/>
    <col min="9467" max="9468" width="14.125" style="24" customWidth="1"/>
    <col min="9469" max="9470" width="22.75" style="24" customWidth="1"/>
    <col min="9471" max="9471" width="14.5" style="24" customWidth="1"/>
    <col min="9472" max="9472" width="12.125" style="24" customWidth="1"/>
    <col min="9473" max="9719" width="9" style="24"/>
    <col min="9720" max="9720" width="14.75" style="24" customWidth="1"/>
    <col min="9721" max="9721" width="17.25" style="24" customWidth="1"/>
    <col min="9722" max="9722" width="11.5" style="24" customWidth="1"/>
    <col min="9723" max="9724" width="14.125" style="24" customWidth="1"/>
    <col min="9725" max="9726" width="22.75" style="24" customWidth="1"/>
    <col min="9727" max="9727" width="14.5" style="24" customWidth="1"/>
    <col min="9728" max="9728" width="12.125" style="24" customWidth="1"/>
    <col min="9729" max="9975" width="9" style="24"/>
    <col min="9976" max="9976" width="14.75" style="24" customWidth="1"/>
    <col min="9977" max="9977" width="17.25" style="24" customWidth="1"/>
    <col min="9978" max="9978" width="11.5" style="24" customWidth="1"/>
    <col min="9979" max="9980" width="14.125" style="24" customWidth="1"/>
    <col min="9981" max="9982" width="22.75" style="24" customWidth="1"/>
    <col min="9983" max="9983" width="14.5" style="24" customWidth="1"/>
    <col min="9984" max="9984" width="12.125" style="24" customWidth="1"/>
    <col min="9985" max="10231" width="9" style="24"/>
    <col min="10232" max="10232" width="14.75" style="24" customWidth="1"/>
    <col min="10233" max="10233" width="17.25" style="24" customWidth="1"/>
    <col min="10234" max="10234" width="11.5" style="24" customWidth="1"/>
    <col min="10235" max="10236" width="14.125" style="24" customWidth="1"/>
    <col min="10237" max="10238" width="22.75" style="24" customWidth="1"/>
    <col min="10239" max="10239" width="14.5" style="24" customWidth="1"/>
    <col min="10240" max="10240" width="12.125" style="24" customWidth="1"/>
    <col min="10241" max="10487" width="9" style="24"/>
    <col min="10488" max="10488" width="14.75" style="24" customWidth="1"/>
    <col min="10489" max="10489" width="17.25" style="24" customWidth="1"/>
    <col min="10490" max="10490" width="11.5" style="24" customWidth="1"/>
    <col min="10491" max="10492" width="14.125" style="24" customWidth="1"/>
    <col min="10493" max="10494" width="22.75" style="24" customWidth="1"/>
    <col min="10495" max="10495" width="14.5" style="24" customWidth="1"/>
    <col min="10496" max="10496" width="12.125" style="24" customWidth="1"/>
    <col min="10497" max="10743" width="9" style="24"/>
    <col min="10744" max="10744" width="14.75" style="24" customWidth="1"/>
    <col min="10745" max="10745" width="17.25" style="24" customWidth="1"/>
    <col min="10746" max="10746" width="11.5" style="24" customWidth="1"/>
    <col min="10747" max="10748" width="14.125" style="24" customWidth="1"/>
    <col min="10749" max="10750" width="22.75" style="24" customWidth="1"/>
    <col min="10751" max="10751" width="14.5" style="24" customWidth="1"/>
    <col min="10752" max="10752" width="12.125" style="24" customWidth="1"/>
    <col min="10753" max="10999" width="9" style="24"/>
    <col min="11000" max="11000" width="14.75" style="24" customWidth="1"/>
    <col min="11001" max="11001" width="17.25" style="24" customWidth="1"/>
    <col min="11002" max="11002" width="11.5" style="24" customWidth="1"/>
    <col min="11003" max="11004" width="14.125" style="24" customWidth="1"/>
    <col min="11005" max="11006" width="22.75" style="24" customWidth="1"/>
    <col min="11007" max="11007" width="14.5" style="24" customWidth="1"/>
    <col min="11008" max="11008" width="12.125" style="24" customWidth="1"/>
    <col min="11009" max="11255" width="9" style="24"/>
    <col min="11256" max="11256" width="14.75" style="24" customWidth="1"/>
    <col min="11257" max="11257" width="17.25" style="24" customWidth="1"/>
    <col min="11258" max="11258" width="11.5" style="24" customWidth="1"/>
    <col min="11259" max="11260" width="14.125" style="24" customWidth="1"/>
    <col min="11261" max="11262" width="22.75" style="24" customWidth="1"/>
    <col min="11263" max="11263" width="14.5" style="24" customWidth="1"/>
    <col min="11264" max="11264" width="12.125" style="24" customWidth="1"/>
    <col min="11265" max="11511" width="9" style="24"/>
    <col min="11512" max="11512" width="14.75" style="24" customWidth="1"/>
    <col min="11513" max="11513" width="17.25" style="24" customWidth="1"/>
    <col min="11514" max="11514" width="11.5" style="24" customWidth="1"/>
    <col min="11515" max="11516" width="14.125" style="24" customWidth="1"/>
    <col min="11517" max="11518" width="22.75" style="24" customWidth="1"/>
    <col min="11519" max="11519" width="14.5" style="24" customWidth="1"/>
    <col min="11520" max="11520" width="12.125" style="24" customWidth="1"/>
    <col min="11521" max="11767" width="9" style="24"/>
    <col min="11768" max="11768" width="14.75" style="24" customWidth="1"/>
    <col min="11769" max="11769" width="17.25" style="24" customWidth="1"/>
    <col min="11770" max="11770" width="11.5" style="24" customWidth="1"/>
    <col min="11771" max="11772" width="14.125" style="24" customWidth="1"/>
    <col min="11773" max="11774" width="22.75" style="24" customWidth="1"/>
    <col min="11775" max="11775" width="14.5" style="24" customWidth="1"/>
    <col min="11776" max="11776" width="12.125" style="24" customWidth="1"/>
    <col min="11777" max="12023" width="9" style="24"/>
    <col min="12024" max="12024" width="14.75" style="24" customWidth="1"/>
    <col min="12025" max="12025" width="17.25" style="24" customWidth="1"/>
    <col min="12026" max="12026" width="11.5" style="24" customWidth="1"/>
    <col min="12027" max="12028" width="14.125" style="24" customWidth="1"/>
    <col min="12029" max="12030" width="22.75" style="24" customWidth="1"/>
    <col min="12031" max="12031" width="14.5" style="24" customWidth="1"/>
    <col min="12032" max="12032" width="12.125" style="24" customWidth="1"/>
    <col min="12033" max="12279" width="9" style="24"/>
    <col min="12280" max="12280" width="14.75" style="24" customWidth="1"/>
    <col min="12281" max="12281" width="17.25" style="24" customWidth="1"/>
    <col min="12282" max="12282" width="11.5" style="24" customWidth="1"/>
    <col min="12283" max="12284" width="14.125" style="24" customWidth="1"/>
    <col min="12285" max="12286" width="22.75" style="24" customWidth="1"/>
    <col min="12287" max="12287" width="14.5" style="24" customWidth="1"/>
    <col min="12288" max="12288" width="12.125" style="24" customWidth="1"/>
    <col min="12289" max="12535" width="9" style="24"/>
    <col min="12536" max="12536" width="14.75" style="24" customWidth="1"/>
    <col min="12537" max="12537" width="17.25" style="24" customWidth="1"/>
    <col min="12538" max="12538" width="11.5" style="24" customWidth="1"/>
    <col min="12539" max="12540" width="14.125" style="24" customWidth="1"/>
    <col min="12541" max="12542" width="22.75" style="24" customWidth="1"/>
    <col min="12543" max="12543" width="14.5" style="24" customWidth="1"/>
    <col min="12544" max="12544" width="12.125" style="24" customWidth="1"/>
    <col min="12545" max="12791" width="9" style="24"/>
    <col min="12792" max="12792" width="14.75" style="24" customWidth="1"/>
    <col min="12793" max="12793" width="17.25" style="24" customWidth="1"/>
    <col min="12794" max="12794" width="11.5" style="24" customWidth="1"/>
    <col min="12795" max="12796" width="14.125" style="24" customWidth="1"/>
    <col min="12797" max="12798" width="22.75" style="24" customWidth="1"/>
    <col min="12799" max="12799" width="14.5" style="24" customWidth="1"/>
    <col min="12800" max="12800" width="12.125" style="24" customWidth="1"/>
    <col min="12801" max="13047" width="9" style="24"/>
    <col min="13048" max="13048" width="14.75" style="24" customWidth="1"/>
    <col min="13049" max="13049" width="17.25" style="24" customWidth="1"/>
    <col min="13050" max="13050" width="11.5" style="24" customWidth="1"/>
    <col min="13051" max="13052" width="14.125" style="24" customWidth="1"/>
    <col min="13053" max="13054" width="22.75" style="24" customWidth="1"/>
    <col min="13055" max="13055" width="14.5" style="24" customWidth="1"/>
    <col min="13056" max="13056" width="12.125" style="24" customWidth="1"/>
    <col min="13057" max="13303" width="9" style="24"/>
    <col min="13304" max="13304" width="14.75" style="24" customWidth="1"/>
    <col min="13305" max="13305" width="17.25" style="24" customWidth="1"/>
    <col min="13306" max="13306" width="11.5" style="24" customWidth="1"/>
    <col min="13307" max="13308" width="14.125" style="24" customWidth="1"/>
    <col min="13309" max="13310" width="22.75" style="24" customWidth="1"/>
    <col min="13311" max="13311" width="14.5" style="24" customWidth="1"/>
    <col min="13312" max="13312" width="12.125" style="24" customWidth="1"/>
    <col min="13313" max="13559" width="9" style="24"/>
    <col min="13560" max="13560" width="14.75" style="24" customWidth="1"/>
    <col min="13561" max="13561" width="17.25" style="24" customWidth="1"/>
    <col min="13562" max="13562" width="11.5" style="24" customWidth="1"/>
    <col min="13563" max="13564" width="14.125" style="24" customWidth="1"/>
    <col min="13565" max="13566" width="22.75" style="24" customWidth="1"/>
    <col min="13567" max="13567" width="14.5" style="24" customWidth="1"/>
    <col min="13568" max="13568" width="12.125" style="24" customWidth="1"/>
    <col min="13569" max="13815" width="9" style="24"/>
    <col min="13816" max="13816" width="14.75" style="24" customWidth="1"/>
    <col min="13817" max="13817" width="17.25" style="24" customWidth="1"/>
    <col min="13818" max="13818" width="11.5" style="24" customWidth="1"/>
    <col min="13819" max="13820" width="14.125" style="24" customWidth="1"/>
    <col min="13821" max="13822" width="22.75" style="24" customWidth="1"/>
    <col min="13823" max="13823" width="14.5" style="24" customWidth="1"/>
    <col min="13824" max="13824" width="12.125" style="24" customWidth="1"/>
    <col min="13825" max="14071" width="9" style="24"/>
    <col min="14072" max="14072" width="14.75" style="24" customWidth="1"/>
    <col min="14073" max="14073" width="17.25" style="24" customWidth="1"/>
    <col min="14074" max="14074" width="11.5" style="24" customWidth="1"/>
    <col min="14075" max="14076" width="14.125" style="24" customWidth="1"/>
    <col min="14077" max="14078" width="22.75" style="24" customWidth="1"/>
    <col min="14079" max="14079" width="14.5" style="24" customWidth="1"/>
    <col min="14080" max="14080" width="12.125" style="24" customWidth="1"/>
    <col min="14081" max="14327" width="9" style="24"/>
    <col min="14328" max="14328" width="14.75" style="24" customWidth="1"/>
    <col min="14329" max="14329" width="17.25" style="24" customWidth="1"/>
    <col min="14330" max="14330" width="11.5" style="24" customWidth="1"/>
    <col min="14331" max="14332" width="14.125" style="24" customWidth="1"/>
    <col min="14333" max="14334" width="22.75" style="24" customWidth="1"/>
    <col min="14335" max="14335" width="14.5" style="24" customWidth="1"/>
    <col min="14336" max="14336" width="12.125" style="24" customWidth="1"/>
    <col min="14337" max="14583" width="9" style="24"/>
    <col min="14584" max="14584" width="14.75" style="24" customWidth="1"/>
    <col min="14585" max="14585" width="17.25" style="24" customWidth="1"/>
    <col min="14586" max="14586" width="11.5" style="24" customWidth="1"/>
    <col min="14587" max="14588" width="14.125" style="24" customWidth="1"/>
    <col min="14589" max="14590" width="22.75" style="24" customWidth="1"/>
    <col min="14591" max="14591" width="14.5" style="24" customWidth="1"/>
    <col min="14592" max="14592" width="12.125" style="24" customWidth="1"/>
    <col min="14593" max="14839" width="9" style="24"/>
    <col min="14840" max="14840" width="14.75" style="24" customWidth="1"/>
    <col min="14841" max="14841" width="17.25" style="24" customWidth="1"/>
    <col min="14842" max="14842" width="11.5" style="24" customWidth="1"/>
    <col min="14843" max="14844" width="14.125" style="24" customWidth="1"/>
    <col min="14845" max="14846" width="22.75" style="24" customWidth="1"/>
    <col min="14847" max="14847" width="14.5" style="24" customWidth="1"/>
    <col min="14848" max="14848" width="12.125" style="24" customWidth="1"/>
    <col min="14849" max="15095" width="9" style="24"/>
    <col min="15096" max="15096" width="14.75" style="24" customWidth="1"/>
    <col min="15097" max="15097" width="17.25" style="24" customWidth="1"/>
    <col min="15098" max="15098" width="11.5" style="24" customWidth="1"/>
    <col min="15099" max="15100" width="14.125" style="24" customWidth="1"/>
    <col min="15101" max="15102" width="22.75" style="24" customWidth="1"/>
    <col min="15103" max="15103" width="14.5" style="24" customWidth="1"/>
    <col min="15104" max="15104" width="12.125" style="24" customWidth="1"/>
    <col min="15105" max="15351" width="9" style="24"/>
    <col min="15352" max="15352" width="14.75" style="24" customWidth="1"/>
    <col min="15353" max="15353" width="17.25" style="24" customWidth="1"/>
    <col min="15354" max="15354" width="11.5" style="24" customWidth="1"/>
    <col min="15355" max="15356" width="14.125" style="24" customWidth="1"/>
    <col min="15357" max="15358" width="22.75" style="24" customWidth="1"/>
    <col min="15359" max="15359" width="14.5" style="24" customWidth="1"/>
    <col min="15360" max="15360" width="12.125" style="24" customWidth="1"/>
    <col min="15361" max="15607" width="9" style="24"/>
    <col min="15608" max="15608" width="14.75" style="24" customWidth="1"/>
    <col min="15609" max="15609" width="17.25" style="24" customWidth="1"/>
    <col min="15610" max="15610" width="11.5" style="24" customWidth="1"/>
    <col min="15611" max="15612" width="14.125" style="24" customWidth="1"/>
    <col min="15613" max="15614" width="22.75" style="24" customWidth="1"/>
    <col min="15615" max="15615" width="14.5" style="24" customWidth="1"/>
    <col min="15616" max="15616" width="12.125" style="24" customWidth="1"/>
    <col min="15617" max="15863" width="9" style="24"/>
    <col min="15864" max="15864" width="14.75" style="24" customWidth="1"/>
    <col min="15865" max="15865" width="17.25" style="24" customWidth="1"/>
    <col min="15866" max="15866" width="11.5" style="24" customWidth="1"/>
    <col min="15867" max="15868" width="14.125" style="24" customWidth="1"/>
    <col min="15869" max="15870" width="22.75" style="24" customWidth="1"/>
    <col min="15871" max="15871" width="14.5" style="24" customWidth="1"/>
    <col min="15872" max="15872" width="12.125" style="24" customWidth="1"/>
    <col min="15873" max="16119" width="9" style="24"/>
    <col min="16120" max="16120" width="14.75" style="24" customWidth="1"/>
    <col min="16121" max="16121" width="17.25" style="24" customWidth="1"/>
    <col min="16122" max="16122" width="11.5" style="24" customWidth="1"/>
    <col min="16123" max="16124" width="14.125" style="24" customWidth="1"/>
    <col min="16125" max="16126" width="22.75" style="24" customWidth="1"/>
    <col min="16127" max="16127" width="14.5" style="24" customWidth="1"/>
    <col min="16128" max="16128" width="12.125" style="24" customWidth="1"/>
    <col min="16129" max="16384" width="9" style="24"/>
  </cols>
  <sheetData>
    <row r="1" spans="1:17" s="6" customFormat="1" ht="30.75" x14ac:dyDescent="0.7">
      <c r="A1" s="1" t="s">
        <v>0</v>
      </c>
      <c r="B1" s="2"/>
      <c r="C1" s="3" t="s">
        <v>1</v>
      </c>
      <c r="D1" s="3"/>
      <c r="E1" s="3"/>
      <c r="F1" s="3"/>
      <c r="G1" s="3"/>
      <c r="H1" s="4" t="s">
        <v>2</v>
      </c>
      <c r="I1" s="5"/>
      <c r="J1" s="5"/>
    </row>
    <row r="2" spans="1:17" s="6" customFormat="1" ht="30.75" x14ac:dyDescent="0.7">
      <c r="A2" s="7" t="s">
        <v>3</v>
      </c>
      <c r="B2" s="8"/>
      <c r="C2" s="9" t="s">
        <v>4</v>
      </c>
      <c r="D2" s="10"/>
      <c r="E2" s="11"/>
      <c r="F2" s="11"/>
      <c r="G2" s="11"/>
      <c r="H2" s="12" t="s">
        <v>5</v>
      </c>
      <c r="I2" s="5"/>
      <c r="J2" s="5"/>
    </row>
    <row r="3" spans="1:17" s="18" customFormat="1" ht="24" x14ac:dyDescent="0.2">
      <c r="A3" s="13" t="s">
        <v>6</v>
      </c>
      <c r="B3" s="14" t="s">
        <v>7</v>
      </c>
      <c r="C3" s="15"/>
      <c r="D3" s="15" t="s">
        <v>8</v>
      </c>
      <c r="E3" s="16" t="s">
        <v>9</v>
      </c>
      <c r="F3" s="16"/>
      <c r="G3" s="16"/>
      <c r="H3" s="16"/>
      <c r="I3" s="17"/>
      <c r="J3" s="17"/>
    </row>
    <row r="4" spans="1:17" ht="61.5" customHeight="1" x14ac:dyDescent="0.55000000000000004">
      <c r="A4" s="19" t="s">
        <v>10</v>
      </c>
      <c r="B4" s="20" t="s">
        <v>11</v>
      </c>
      <c r="C4" s="20"/>
      <c r="D4" s="21" t="s">
        <v>12</v>
      </c>
      <c r="E4" s="22" t="s">
        <v>13</v>
      </c>
      <c r="F4" s="22" t="s">
        <v>14</v>
      </c>
      <c r="G4" s="21" t="s">
        <v>15</v>
      </c>
      <c r="H4" s="21" t="s">
        <v>16</v>
      </c>
      <c r="I4" s="23" t="s">
        <v>17</v>
      </c>
      <c r="J4" s="23" t="s">
        <v>18</v>
      </c>
      <c r="L4" s="25" t="s">
        <v>11</v>
      </c>
      <c r="M4" s="26"/>
      <c r="N4" s="26"/>
      <c r="O4" s="26"/>
      <c r="P4" s="26"/>
      <c r="Q4" s="27"/>
    </row>
    <row r="5" spans="1:17" ht="23.25" customHeight="1" x14ac:dyDescent="0.55000000000000004">
      <c r="A5" s="28">
        <v>1</v>
      </c>
      <c r="B5" s="29" t="s">
        <v>19</v>
      </c>
      <c r="C5" s="29"/>
      <c r="D5" s="30">
        <v>2</v>
      </c>
      <c r="E5" s="31">
        <v>3</v>
      </c>
      <c r="F5" s="32">
        <f>IFERROR(ROUND((E5/D5)*100,2),0)-50</f>
        <v>100</v>
      </c>
      <c r="G5" s="33">
        <f>IF(F5=0,0,IF(F5="N/A",1,IF(F5&lt;=L$7,1,IF(F5=M$7,2,IF(F5&lt;M$7,(((F5-L$7)/P$5)+1),IF(F5=N$7,3,IF(F5&lt;N$7,(((F5-M$7)/P$5)+2),IF(F5=O$7,4,IF(F5&lt;O$7,(((F5-N$7)/P$5)+3),IF(F5&gt;=P$7,5,IF(F5&lt;P$7,(((F5-O$7)/P$5)+4),0)))))))))))</f>
        <v>5</v>
      </c>
      <c r="H5" s="34" t="str">
        <f>IF(G5=5,"ü","û")</f>
        <v>ü</v>
      </c>
      <c r="I5" s="35">
        <v>100</v>
      </c>
      <c r="J5" s="36" t="s">
        <v>20</v>
      </c>
      <c r="L5" s="37" t="s">
        <v>21</v>
      </c>
      <c r="M5" s="37"/>
      <c r="N5" s="37"/>
      <c r="O5" s="38"/>
      <c r="P5" s="39">
        <v>20</v>
      </c>
      <c r="Q5" s="27"/>
    </row>
    <row r="6" spans="1:17" ht="23.25" customHeight="1" x14ac:dyDescent="0.55000000000000004">
      <c r="A6" s="28">
        <v>2</v>
      </c>
      <c r="B6" s="29" t="s">
        <v>22</v>
      </c>
      <c r="C6" s="29"/>
      <c r="D6" s="30">
        <v>3</v>
      </c>
      <c r="E6" s="31">
        <v>7</v>
      </c>
      <c r="F6" s="32">
        <f>IFERROR(IF(E6&gt;0,ROUND((E6/D6)*100,2),"N/A"),0)-133.33</f>
        <v>100</v>
      </c>
      <c r="G6" s="33">
        <f t="shared" ref="G6:G7" si="0">IF(F6=0,0,IF(F6="N/A",1,IF(F6&lt;=L$7,1,IF(F6=M$7,2,IF(F6&lt;M$7,(((F6-L$7)/P$5)+1),IF(F6=N$7,3,IF(F6&lt;N$7,(((F6-M$7)/P$5)+2),IF(F6=O$7,4,IF(F6&lt;O$7,(((F6-N$7)/P$5)+3),IF(F6&gt;=P$7,5,IF(F6&lt;P$7,(((F6-O$7)/P$5)+4),0)))))))))))</f>
        <v>5</v>
      </c>
      <c r="H6" s="34" t="str">
        <f t="shared" ref="H6:H8" si="1">IF(G6=5,"ü","û")</f>
        <v>ü</v>
      </c>
      <c r="I6" s="35">
        <v>100</v>
      </c>
      <c r="J6" s="36" t="s">
        <v>20</v>
      </c>
      <c r="L6" s="40" t="s">
        <v>23</v>
      </c>
      <c r="M6" s="40" t="s">
        <v>24</v>
      </c>
      <c r="N6" s="40" t="s">
        <v>25</v>
      </c>
      <c r="O6" s="40" t="s">
        <v>26</v>
      </c>
      <c r="P6" s="40" t="s">
        <v>27</v>
      </c>
      <c r="Q6" s="27"/>
    </row>
    <row r="7" spans="1:17" ht="23.25" customHeight="1" x14ac:dyDescent="0.55000000000000004">
      <c r="A7" s="28">
        <v>3</v>
      </c>
      <c r="B7" s="41" t="s">
        <v>28</v>
      </c>
      <c r="C7" s="42"/>
      <c r="D7" s="30">
        <v>2</v>
      </c>
      <c r="E7" s="31">
        <v>2</v>
      </c>
      <c r="F7" s="32">
        <f>IFERROR(IF(E7&gt;0,ROUND((E7/D7)*100,2),"N/A"),0)</f>
        <v>100</v>
      </c>
      <c r="G7" s="33">
        <f t="shared" si="0"/>
        <v>5</v>
      </c>
      <c r="H7" s="34" t="str">
        <f t="shared" si="1"/>
        <v>ü</v>
      </c>
      <c r="I7" s="35">
        <v>100</v>
      </c>
      <c r="J7" s="36" t="s">
        <v>20</v>
      </c>
      <c r="L7" s="43">
        <v>20</v>
      </c>
      <c r="M7" s="43">
        <v>40</v>
      </c>
      <c r="N7" s="43">
        <v>60</v>
      </c>
      <c r="O7" s="43">
        <v>80</v>
      </c>
      <c r="P7" s="43">
        <v>100</v>
      </c>
      <c r="Q7" s="27"/>
    </row>
    <row r="8" spans="1:17" x14ac:dyDescent="0.55000000000000004">
      <c r="A8" s="44" t="s">
        <v>29</v>
      </c>
      <c r="B8" s="45"/>
      <c r="C8" s="46"/>
      <c r="D8" s="47" t="s">
        <v>30</v>
      </c>
      <c r="E8" s="48">
        <f>SUM(E5:E7)</f>
        <v>12</v>
      </c>
      <c r="F8" s="49"/>
      <c r="G8" s="50">
        <f>IF(E8=0,0,IF(E8="N/A",1,IF(E8&lt;=L$12,1,IF(E8=M$12,2,IF(E8&lt;M$12,(((E8-L$12)/P$10)+1),IF(E8=N$12,3,IF(E8&lt;N$12,(((E8-M$12)/P$10)+2),IF(E8=O$12,4,IF(E8&lt;O$12,(((E8-N$12)/P$10)+3),IF(E8&gt;=P$12,5,IF(E8&lt;P$12,(((E8-O$12)/P$10)+4),0)))))))))))</f>
        <v>5</v>
      </c>
      <c r="H8" s="51" t="str">
        <f t="shared" si="1"/>
        <v>ü</v>
      </c>
      <c r="I8" s="52"/>
      <c r="J8" s="52"/>
    </row>
    <row r="9" spans="1:17" x14ac:dyDescent="0.55000000000000004">
      <c r="L9" s="53" t="s">
        <v>31</v>
      </c>
    </row>
    <row r="10" spans="1:17" ht="24" x14ac:dyDescent="0.55000000000000004">
      <c r="L10" s="26" t="s">
        <v>21</v>
      </c>
      <c r="M10" s="26"/>
      <c r="N10" s="26"/>
      <c r="O10" s="26"/>
      <c r="P10" s="26">
        <v>1</v>
      </c>
    </row>
    <row r="11" spans="1:17" ht="23.25" customHeight="1" x14ac:dyDescent="0.55000000000000004">
      <c r="A11" s="54" t="s">
        <v>32</v>
      </c>
      <c r="B11" s="54"/>
      <c r="C11" s="55" t="s">
        <v>33</v>
      </c>
      <c r="D11" s="55"/>
      <c r="E11" s="55"/>
      <c r="F11" s="56" t="s">
        <v>2</v>
      </c>
      <c r="G11" s="56" t="s">
        <v>34</v>
      </c>
      <c r="H11" s="56" t="s">
        <v>16</v>
      </c>
      <c r="I11" s="57" t="s">
        <v>17</v>
      </c>
      <c r="J11" s="58" t="s">
        <v>18</v>
      </c>
      <c r="L11" s="59" t="s">
        <v>23</v>
      </c>
      <c r="M11" s="59" t="s">
        <v>24</v>
      </c>
      <c r="N11" s="59" t="s">
        <v>25</v>
      </c>
      <c r="O11" s="59" t="s">
        <v>26</v>
      </c>
      <c r="P11" s="59" t="s">
        <v>27</v>
      </c>
    </row>
    <row r="12" spans="1:17" ht="49.5" customHeight="1" x14ac:dyDescent="0.55000000000000004">
      <c r="A12" s="54"/>
      <c r="B12" s="54"/>
      <c r="C12" s="55"/>
      <c r="D12" s="55"/>
      <c r="E12" s="55"/>
      <c r="F12" s="60">
        <v>3</v>
      </c>
      <c r="G12" s="61">
        <v>3</v>
      </c>
      <c r="H12" s="62" t="str">
        <f t="shared" ref="H12" si="2">IF(G12=5,"ü","û")</f>
        <v>û</v>
      </c>
      <c r="I12" s="60">
        <v>3</v>
      </c>
      <c r="J12" s="63" t="s">
        <v>20</v>
      </c>
      <c r="L12" s="64">
        <v>3</v>
      </c>
      <c r="M12" s="64">
        <v>4</v>
      </c>
      <c r="N12" s="64">
        <v>5</v>
      </c>
      <c r="O12" s="64">
        <v>6</v>
      </c>
      <c r="P12" s="64">
        <v>7</v>
      </c>
    </row>
    <row r="23" spans="1:5" x14ac:dyDescent="0.55000000000000004">
      <c r="A23" s="24" t="str">
        <f t="shared" ref="A23:E27" si="3">A4</f>
        <v>ลำดับ</v>
      </c>
      <c r="B23" s="24" t="str">
        <f t="shared" si="3"/>
        <v>หน่วยงาน</v>
      </c>
      <c r="C23" s="24" t="s">
        <v>11</v>
      </c>
      <c r="D23" s="65" t="s">
        <v>12</v>
      </c>
      <c r="E23" s="24" t="str">
        <f t="shared" si="3"/>
        <v>จำนวนผลงานวิจัย นวัตกรรมหรืองานสิทธิบัตรที่นำไปใช้ประโยชน์เชิงพาณิชย์ฯ</v>
      </c>
    </row>
    <row r="24" spans="1:5" x14ac:dyDescent="0.55000000000000004">
      <c r="A24" s="24">
        <f t="shared" si="3"/>
        <v>1</v>
      </c>
      <c r="B24" s="24" t="str">
        <f t="shared" si="3"/>
        <v>2) คณะวิทยาศาสตร์และเทคโนโลยี</v>
      </c>
      <c r="C24" s="24" t="s">
        <v>35</v>
      </c>
      <c r="D24" s="65">
        <v>2</v>
      </c>
      <c r="E24" s="24">
        <f t="shared" si="3"/>
        <v>3</v>
      </c>
    </row>
    <row r="25" spans="1:5" x14ac:dyDescent="0.55000000000000004">
      <c r="A25" s="24">
        <f t="shared" si="3"/>
        <v>2</v>
      </c>
      <c r="B25" s="24" t="str">
        <f t="shared" si="3"/>
        <v>6) คณะศิลปกรรมศาสตร์</v>
      </c>
      <c r="C25" s="24" t="s">
        <v>36</v>
      </c>
      <c r="D25" s="65">
        <v>3</v>
      </c>
      <c r="E25" s="24">
        <f t="shared" si="3"/>
        <v>7</v>
      </c>
    </row>
    <row r="26" spans="1:5" x14ac:dyDescent="0.55000000000000004">
      <c r="A26" s="24">
        <f t="shared" si="3"/>
        <v>3</v>
      </c>
      <c r="B26" s="24" t="str">
        <f t="shared" si="3"/>
        <v>10) วิทยาลัยสหเวชศาสตร์</v>
      </c>
      <c r="C26" s="24" t="s">
        <v>37</v>
      </c>
      <c r="D26" s="65">
        <v>2</v>
      </c>
      <c r="E26" s="24">
        <f t="shared" si="3"/>
        <v>2</v>
      </c>
    </row>
    <row r="27" spans="1:5" x14ac:dyDescent="0.55000000000000004">
      <c r="A27" s="24" t="str">
        <f t="shared" si="3"/>
        <v>รวม</v>
      </c>
      <c r="B27" s="24">
        <f t="shared" si="3"/>
        <v>0</v>
      </c>
      <c r="C27" s="24" t="s">
        <v>31</v>
      </c>
      <c r="D27" s="65">
        <v>7</v>
      </c>
      <c r="E27" s="24">
        <f t="shared" si="3"/>
        <v>12</v>
      </c>
    </row>
  </sheetData>
  <mergeCells count="11">
    <mergeCell ref="B6:C6"/>
    <mergeCell ref="B7:C7"/>
    <mergeCell ref="A8:C8"/>
    <mergeCell ref="A11:B12"/>
    <mergeCell ref="C11:E12"/>
    <mergeCell ref="A1:B1"/>
    <mergeCell ref="C1:G1"/>
    <mergeCell ref="A2:B2"/>
    <mergeCell ref="E3:H3"/>
    <mergeCell ref="B4:C4"/>
    <mergeCell ref="B5:C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77" firstPageNumber="5" orientation="landscape" r:id="rId1"/>
  <headerFooter>
    <oddFooter>&amp;LFM-ME - 03&amp;R&amp;P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2-2565 รอบ 6 เดือน.xlsx]000'!#REF!</xm:f>
          </x14:formula1>
          <xm:sqref>H2:J2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zoomScale="40" zoomScaleNormal="40" workbookViewId="0">
      <pane xSplit="3" ySplit="5" topLeftCell="H16" activePane="bottomRight" state="frozen"/>
      <selection activeCell="I19" sqref="I19"/>
      <selection pane="topRight" activeCell="I19" sqref="I19"/>
      <selection pane="bottomLeft" activeCell="I19" sqref="I19"/>
      <selection pane="bottomRight" activeCell="I19" sqref="I19"/>
    </sheetView>
  </sheetViews>
  <sheetFormatPr defaultRowHeight="23.25" x14ac:dyDescent="0.55000000000000004"/>
  <cols>
    <col min="1" max="1" width="11.125" style="24" customWidth="1"/>
    <col min="2" max="2" width="30.625" style="24" customWidth="1"/>
    <col min="3" max="3" width="21.75" style="24" customWidth="1"/>
    <col min="4" max="4" width="20.125" style="24" customWidth="1"/>
    <col min="5" max="5" width="10.25" style="24" bestFit="1" customWidth="1"/>
    <col min="6" max="6" width="8.5" style="24" bestFit="1" customWidth="1"/>
    <col min="7" max="7" width="7.625" style="24" bestFit="1" customWidth="1"/>
    <col min="8" max="8" width="10" style="24" customWidth="1"/>
    <col min="9" max="9" width="24.5" style="24" customWidth="1"/>
    <col min="10" max="10" width="18.25" style="24" customWidth="1"/>
    <col min="11" max="11" width="26.625" style="24" customWidth="1"/>
    <col min="12" max="12" width="25" style="24" customWidth="1"/>
    <col min="13" max="13" width="74.875" style="24" customWidth="1"/>
    <col min="14" max="253" width="9" style="24"/>
    <col min="254" max="254" width="14.75" style="24" customWidth="1"/>
    <col min="255" max="255" width="17.25" style="24" customWidth="1"/>
    <col min="256" max="256" width="11.5" style="24" customWidth="1"/>
    <col min="257" max="258" width="14.125" style="24" customWidth="1"/>
    <col min="259" max="260" width="22.75" style="24" customWidth="1"/>
    <col min="261" max="261" width="14.5" style="24" customWidth="1"/>
    <col min="262" max="262" width="12.125" style="24" customWidth="1"/>
    <col min="263" max="509" width="9" style="24"/>
    <col min="510" max="510" width="14.75" style="24" customWidth="1"/>
    <col min="511" max="511" width="17.25" style="24" customWidth="1"/>
    <col min="512" max="512" width="11.5" style="24" customWidth="1"/>
    <col min="513" max="514" width="14.125" style="24" customWidth="1"/>
    <col min="515" max="516" width="22.75" style="24" customWidth="1"/>
    <col min="517" max="517" width="14.5" style="24" customWidth="1"/>
    <col min="518" max="518" width="12.125" style="24" customWidth="1"/>
    <col min="519" max="765" width="9" style="24"/>
    <col min="766" max="766" width="14.75" style="24" customWidth="1"/>
    <col min="767" max="767" width="17.25" style="24" customWidth="1"/>
    <col min="768" max="768" width="11.5" style="24" customWidth="1"/>
    <col min="769" max="770" width="14.125" style="24" customWidth="1"/>
    <col min="771" max="772" width="22.75" style="24" customWidth="1"/>
    <col min="773" max="773" width="14.5" style="24" customWidth="1"/>
    <col min="774" max="774" width="12.125" style="24" customWidth="1"/>
    <col min="775" max="1021" width="9" style="24"/>
    <col min="1022" max="1022" width="14.75" style="24" customWidth="1"/>
    <col min="1023" max="1023" width="17.25" style="24" customWidth="1"/>
    <col min="1024" max="1024" width="11.5" style="24" customWidth="1"/>
    <col min="1025" max="1026" width="14.125" style="24" customWidth="1"/>
    <col min="1027" max="1028" width="22.75" style="24" customWidth="1"/>
    <col min="1029" max="1029" width="14.5" style="24" customWidth="1"/>
    <col min="1030" max="1030" width="12.125" style="24" customWidth="1"/>
    <col min="1031" max="1277" width="9" style="24"/>
    <col min="1278" max="1278" width="14.75" style="24" customWidth="1"/>
    <col min="1279" max="1279" width="17.25" style="24" customWidth="1"/>
    <col min="1280" max="1280" width="11.5" style="24" customWidth="1"/>
    <col min="1281" max="1282" width="14.125" style="24" customWidth="1"/>
    <col min="1283" max="1284" width="22.75" style="24" customWidth="1"/>
    <col min="1285" max="1285" width="14.5" style="24" customWidth="1"/>
    <col min="1286" max="1286" width="12.125" style="24" customWidth="1"/>
    <col min="1287" max="1533" width="9" style="24"/>
    <col min="1534" max="1534" width="14.75" style="24" customWidth="1"/>
    <col min="1535" max="1535" width="17.25" style="24" customWidth="1"/>
    <col min="1536" max="1536" width="11.5" style="24" customWidth="1"/>
    <col min="1537" max="1538" width="14.125" style="24" customWidth="1"/>
    <col min="1539" max="1540" width="22.75" style="24" customWidth="1"/>
    <col min="1541" max="1541" width="14.5" style="24" customWidth="1"/>
    <col min="1542" max="1542" width="12.125" style="24" customWidth="1"/>
    <col min="1543" max="1789" width="9" style="24"/>
    <col min="1790" max="1790" width="14.75" style="24" customWidth="1"/>
    <col min="1791" max="1791" width="17.25" style="24" customWidth="1"/>
    <col min="1792" max="1792" width="11.5" style="24" customWidth="1"/>
    <col min="1793" max="1794" width="14.125" style="24" customWidth="1"/>
    <col min="1795" max="1796" width="22.75" style="24" customWidth="1"/>
    <col min="1797" max="1797" width="14.5" style="24" customWidth="1"/>
    <col min="1798" max="1798" width="12.125" style="24" customWidth="1"/>
    <col min="1799" max="2045" width="9" style="24"/>
    <col min="2046" max="2046" width="14.75" style="24" customWidth="1"/>
    <col min="2047" max="2047" width="17.25" style="24" customWidth="1"/>
    <col min="2048" max="2048" width="11.5" style="24" customWidth="1"/>
    <col min="2049" max="2050" width="14.125" style="24" customWidth="1"/>
    <col min="2051" max="2052" width="22.75" style="24" customWidth="1"/>
    <col min="2053" max="2053" width="14.5" style="24" customWidth="1"/>
    <col min="2054" max="2054" width="12.125" style="24" customWidth="1"/>
    <col min="2055" max="2301" width="9" style="24"/>
    <col min="2302" max="2302" width="14.75" style="24" customWidth="1"/>
    <col min="2303" max="2303" width="17.25" style="24" customWidth="1"/>
    <col min="2304" max="2304" width="11.5" style="24" customWidth="1"/>
    <col min="2305" max="2306" width="14.125" style="24" customWidth="1"/>
    <col min="2307" max="2308" width="22.75" style="24" customWidth="1"/>
    <col min="2309" max="2309" width="14.5" style="24" customWidth="1"/>
    <col min="2310" max="2310" width="12.125" style="24" customWidth="1"/>
    <col min="2311" max="2557" width="9" style="24"/>
    <col min="2558" max="2558" width="14.75" style="24" customWidth="1"/>
    <col min="2559" max="2559" width="17.25" style="24" customWidth="1"/>
    <col min="2560" max="2560" width="11.5" style="24" customWidth="1"/>
    <col min="2561" max="2562" width="14.125" style="24" customWidth="1"/>
    <col min="2563" max="2564" width="22.75" style="24" customWidth="1"/>
    <col min="2565" max="2565" width="14.5" style="24" customWidth="1"/>
    <col min="2566" max="2566" width="12.125" style="24" customWidth="1"/>
    <col min="2567" max="2813" width="9" style="24"/>
    <col min="2814" max="2814" width="14.75" style="24" customWidth="1"/>
    <col min="2815" max="2815" width="17.25" style="24" customWidth="1"/>
    <col min="2816" max="2816" width="11.5" style="24" customWidth="1"/>
    <col min="2817" max="2818" width="14.125" style="24" customWidth="1"/>
    <col min="2819" max="2820" width="22.75" style="24" customWidth="1"/>
    <col min="2821" max="2821" width="14.5" style="24" customWidth="1"/>
    <col min="2822" max="2822" width="12.125" style="24" customWidth="1"/>
    <col min="2823" max="3069" width="9" style="24"/>
    <col min="3070" max="3070" width="14.75" style="24" customWidth="1"/>
    <col min="3071" max="3071" width="17.25" style="24" customWidth="1"/>
    <col min="3072" max="3072" width="11.5" style="24" customWidth="1"/>
    <col min="3073" max="3074" width="14.125" style="24" customWidth="1"/>
    <col min="3075" max="3076" width="22.75" style="24" customWidth="1"/>
    <col min="3077" max="3077" width="14.5" style="24" customWidth="1"/>
    <col min="3078" max="3078" width="12.125" style="24" customWidth="1"/>
    <col min="3079" max="3325" width="9" style="24"/>
    <col min="3326" max="3326" width="14.75" style="24" customWidth="1"/>
    <col min="3327" max="3327" width="17.25" style="24" customWidth="1"/>
    <col min="3328" max="3328" width="11.5" style="24" customWidth="1"/>
    <col min="3329" max="3330" width="14.125" style="24" customWidth="1"/>
    <col min="3331" max="3332" width="22.75" style="24" customWidth="1"/>
    <col min="3333" max="3333" width="14.5" style="24" customWidth="1"/>
    <col min="3334" max="3334" width="12.125" style="24" customWidth="1"/>
    <col min="3335" max="3581" width="9" style="24"/>
    <col min="3582" max="3582" width="14.75" style="24" customWidth="1"/>
    <col min="3583" max="3583" width="17.25" style="24" customWidth="1"/>
    <col min="3584" max="3584" width="11.5" style="24" customWidth="1"/>
    <col min="3585" max="3586" width="14.125" style="24" customWidth="1"/>
    <col min="3587" max="3588" width="22.75" style="24" customWidth="1"/>
    <col min="3589" max="3589" width="14.5" style="24" customWidth="1"/>
    <col min="3590" max="3590" width="12.125" style="24" customWidth="1"/>
    <col min="3591" max="3837" width="9" style="24"/>
    <col min="3838" max="3838" width="14.75" style="24" customWidth="1"/>
    <col min="3839" max="3839" width="17.25" style="24" customWidth="1"/>
    <col min="3840" max="3840" width="11.5" style="24" customWidth="1"/>
    <col min="3841" max="3842" width="14.125" style="24" customWidth="1"/>
    <col min="3843" max="3844" width="22.75" style="24" customWidth="1"/>
    <col min="3845" max="3845" width="14.5" style="24" customWidth="1"/>
    <col min="3846" max="3846" width="12.125" style="24" customWidth="1"/>
    <col min="3847" max="4093" width="9" style="24"/>
    <col min="4094" max="4094" width="14.75" style="24" customWidth="1"/>
    <col min="4095" max="4095" width="17.25" style="24" customWidth="1"/>
    <col min="4096" max="4096" width="11.5" style="24" customWidth="1"/>
    <col min="4097" max="4098" width="14.125" style="24" customWidth="1"/>
    <col min="4099" max="4100" width="22.75" style="24" customWidth="1"/>
    <col min="4101" max="4101" width="14.5" style="24" customWidth="1"/>
    <col min="4102" max="4102" width="12.125" style="24" customWidth="1"/>
    <col min="4103" max="4349" width="9" style="24"/>
    <col min="4350" max="4350" width="14.75" style="24" customWidth="1"/>
    <col min="4351" max="4351" width="17.25" style="24" customWidth="1"/>
    <col min="4352" max="4352" width="11.5" style="24" customWidth="1"/>
    <col min="4353" max="4354" width="14.125" style="24" customWidth="1"/>
    <col min="4355" max="4356" width="22.75" style="24" customWidth="1"/>
    <col min="4357" max="4357" width="14.5" style="24" customWidth="1"/>
    <col min="4358" max="4358" width="12.125" style="24" customWidth="1"/>
    <col min="4359" max="4605" width="9" style="24"/>
    <col min="4606" max="4606" width="14.75" style="24" customWidth="1"/>
    <col min="4607" max="4607" width="17.25" style="24" customWidth="1"/>
    <col min="4608" max="4608" width="11.5" style="24" customWidth="1"/>
    <col min="4609" max="4610" width="14.125" style="24" customWidth="1"/>
    <col min="4611" max="4612" width="22.75" style="24" customWidth="1"/>
    <col min="4613" max="4613" width="14.5" style="24" customWidth="1"/>
    <col min="4614" max="4614" width="12.125" style="24" customWidth="1"/>
    <col min="4615" max="4861" width="9" style="24"/>
    <col min="4862" max="4862" width="14.75" style="24" customWidth="1"/>
    <col min="4863" max="4863" width="17.25" style="24" customWidth="1"/>
    <col min="4864" max="4864" width="11.5" style="24" customWidth="1"/>
    <col min="4865" max="4866" width="14.125" style="24" customWidth="1"/>
    <col min="4867" max="4868" width="22.75" style="24" customWidth="1"/>
    <col min="4869" max="4869" width="14.5" style="24" customWidth="1"/>
    <col min="4870" max="4870" width="12.125" style="24" customWidth="1"/>
    <col min="4871" max="5117" width="9" style="24"/>
    <col min="5118" max="5118" width="14.75" style="24" customWidth="1"/>
    <col min="5119" max="5119" width="17.25" style="24" customWidth="1"/>
    <col min="5120" max="5120" width="11.5" style="24" customWidth="1"/>
    <col min="5121" max="5122" width="14.125" style="24" customWidth="1"/>
    <col min="5123" max="5124" width="22.75" style="24" customWidth="1"/>
    <col min="5125" max="5125" width="14.5" style="24" customWidth="1"/>
    <col min="5126" max="5126" width="12.125" style="24" customWidth="1"/>
    <col min="5127" max="5373" width="9" style="24"/>
    <col min="5374" max="5374" width="14.75" style="24" customWidth="1"/>
    <col min="5375" max="5375" width="17.25" style="24" customWidth="1"/>
    <col min="5376" max="5376" width="11.5" style="24" customWidth="1"/>
    <col min="5377" max="5378" width="14.125" style="24" customWidth="1"/>
    <col min="5379" max="5380" width="22.75" style="24" customWidth="1"/>
    <col min="5381" max="5381" width="14.5" style="24" customWidth="1"/>
    <col min="5382" max="5382" width="12.125" style="24" customWidth="1"/>
    <col min="5383" max="5629" width="9" style="24"/>
    <col min="5630" max="5630" width="14.75" style="24" customWidth="1"/>
    <col min="5631" max="5631" width="17.25" style="24" customWidth="1"/>
    <col min="5632" max="5632" width="11.5" style="24" customWidth="1"/>
    <col min="5633" max="5634" width="14.125" style="24" customWidth="1"/>
    <col min="5635" max="5636" width="22.75" style="24" customWidth="1"/>
    <col min="5637" max="5637" width="14.5" style="24" customWidth="1"/>
    <col min="5638" max="5638" width="12.125" style="24" customWidth="1"/>
    <col min="5639" max="5885" width="9" style="24"/>
    <col min="5886" max="5886" width="14.75" style="24" customWidth="1"/>
    <col min="5887" max="5887" width="17.25" style="24" customWidth="1"/>
    <col min="5888" max="5888" width="11.5" style="24" customWidth="1"/>
    <col min="5889" max="5890" width="14.125" style="24" customWidth="1"/>
    <col min="5891" max="5892" width="22.75" style="24" customWidth="1"/>
    <col min="5893" max="5893" width="14.5" style="24" customWidth="1"/>
    <col min="5894" max="5894" width="12.125" style="24" customWidth="1"/>
    <col min="5895" max="6141" width="9" style="24"/>
    <col min="6142" max="6142" width="14.75" style="24" customWidth="1"/>
    <col min="6143" max="6143" width="17.25" style="24" customWidth="1"/>
    <col min="6144" max="6144" width="11.5" style="24" customWidth="1"/>
    <col min="6145" max="6146" width="14.125" style="24" customWidth="1"/>
    <col min="6147" max="6148" width="22.75" style="24" customWidth="1"/>
    <col min="6149" max="6149" width="14.5" style="24" customWidth="1"/>
    <col min="6150" max="6150" width="12.125" style="24" customWidth="1"/>
    <col min="6151" max="6397" width="9" style="24"/>
    <col min="6398" max="6398" width="14.75" style="24" customWidth="1"/>
    <col min="6399" max="6399" width="17.25" style="24" customWidth="1"/>
    <col min="6400" max="6400" width="11.5" style="24" customWidth="1"/>
    <col min="6401" max="6402" width="14.125" style="24" customWidth="1"/>
    <col min="6403" max="6404" width="22.75" style="24" customWidth="1"/>
    <col min="6405" max="6405" width="14.5" style="24" customWidth="1"/>
    <col min="6406" max="6406" width="12.125" style="24" customWidth="1"/>
    <col min="6407" max="6653" width="9" style="24"/>
    <col min="6654" max="6654" width="14.75" style="24" customWidth="1"/>
    <col min="6655" max="6655" width="17.25" style="24" customWidth="1"/>
    <col min="6656" max="6656" width="11.5" style="24" customWidth="1"/>
    <col min="6657" max="6658" width="14.125" style="24" customWidth="1"/>
    <col min="6659" max="6660" width="22.75" style="24" customWidth="1"/>
    <col min="6661" max="6661" width="14.5" style="24" customWidth="1"/>
    <col min="6662" max="6662" width="12.125" style="24" customWidth="1"/>
    <col min="6663" max="6909" width="9" style="24"/>
    <col min="6910" max="6910" width="14.75" style="24" customWidth="1"/>
    <col min="6911" max="6911" width="17.25" style="24" customWidth="1"/>
    <col min="6912" max="6912" width="11.5" style="24" customWidth="1"/>
    <col min="6913" max="6914" width="14.125" style="24" customWidth="1"/>
    <col min="6915" max="6916" width="22.75" style="24" customWidth="1"/>
    <col min="6917" max="6917" width="14.5" style="24" customWidth="1"/>
    <col min="6918" max="6918" width="12.125" style="24" customWidth="1"/>
    <col min="6919" max="7165" width="9" style="24"/>
    <col min="7166" max="7166" width="14.75" style="24" customWidth="1"/>
    <col min="7167" max="7167" width="17.25" style="24" customWidth="1"/>
    <col min="7168" max="7168" width="11.5" style="24" customWidth="1"/>
    <col min="7169" max="7170" width="14.125" style="24" customWidth="1"/>
    <col min="7171" max="7172" width="22.75" style="24" customWidth="1"/>
    <col min="7173" max="7173" width="14.5" style="24" customWidth="1"/>
    <col min="7174" max="7174" width="12.125" style="24" customWidth="1"/>
    <col min="7175" max="7421" width="9" style="24"/>
    <col min="7422" max="7422" width="14.75" style="24" customWidth="1"/>
    <col min="7423" max="7423" width="17.25" style="24" customWidth="1"/>
    <col min="7424" max="7424" width="11.5" style="24" customWidth="1"/>
    <col min="7425" max="7426" width="14.125" style="24" customWidth="1"/>
    <col min="7427" max="7428" width="22.75" style="24" customWidth="1"/>
    <col min="7429" max="7429" width="14.5" style="24" customWidth="1"/>
    <col min="7430" max="7430" width="12.125" style="24" customWidth="1"/>
    <col min="7431" max="7677" width="9" style="24"/>
    <col min="7678" max="7678" width="14.75" style="24" customWidth="1"/>
    <col min="7679" max="7679" width="17.25" style="24" customWidth="1"/>
    <col min="7680" max="7680" width="11.5" style="24" customWidth="1"/>
    <col min="7681" max="7682" width="14.125" style="24" customWidth="1"/>
    <col min="7683" max="7684" width="22.75" style="24" customWidth="1"/>
    <col min="7685" max="7685" width="14.5" style="24" customWidth="1"/>
    <col min="7686" max="7686" width="12.125" style="24" customWidth="1"/>
    <col min="7687" max="7933" width="9" style="24"/>
    <col min="7934" max="7934" width="14.75" style="24" customWidth="1"/>
    <col min="7935" max="7935" width="17.25" style="24" customWidth="1"/>
    <col min="7936" max="7936" width="11.5" style="24" customWidth="1"/>
    <col min="7937" max="7938" width="14.125" style="24" customWidth="1"/>
    <col min="7939" max="7940" width="22.75" style="24" customWidth="1"/>
    <col min="7941" max="7941" width="14.5" style="24" customWidth="1"/>
    <col min="7942" max="7942" width="12.125" style="24" customWidth="1"/>
    <col min="7943" max="8189" width="9" style="24"/>
    <col min="8190" max="8190" width="14.75" style="24" customWidth="1"/>
    <col min="8191" max="8191" width="17.25" style="24" customWidth="1"/>
    <col min="8192" max="8192" width="11.5" style="24" customWidth="1"/>
    <col min="8193" max="8194" width="14.125" style="24" customWidth="1"/>
    <col min="8195" max="8196" width="22.75" style="24" customWidth="1"/>
    <col min="8197" max="8197" width="14.5" style="24" customWidth="1"/>
    <col min="8198" max="8198" width="12.125" style="24" customWidth="1"/>
    <col min="8199" max="8445" width="9" style="24"/>
    <col min="8446" max="8446" width="14.75" style="24" customWidth="1"/>
    <col min="8447" max="8447" width="17.25" style="24" customWidth="1"/>
    <col min="8448" max="8448" width="11.5" style="24" customWidth="1"/>
    <col min="8449" max="8450" width="14.125" style="24" customWidth="1"/>
    <col min="8451" max="8452" width="22.75" style="24" customWidth="1"/>
    <col min="8453" max="8453" width="14.5" style="24" customWidth="1"/>
    <col min="8454" max="8454" width="12.125" style="24" customWidth="1"/>
    <col min="8455" max="8701" width="9" style="24"/>
    <col min="8702" max="8702" width="14.75" style="24" customWidth="1"/>
    <col min="8703" max="8703" width="17.25" style="24" customWidth="1"/>
    <col min="8704" max="8704" width="11.5" style="24" customWidth="1"/>
    <col min="8705" max="8706" width="14.125" style="24" customWidth="1"/>
    <col min="8707" max="8708" width="22.75" style="24" customWidth="1"/>
    <col min="8709" max="8709" width="14.5" style="24" customWidth="1"/>
    <col min="8710" max="8710" width="12.125" style="24" customWidth="1"/>
    <col min="8711" max="8957" width="9" style="24"/>
    <col min="8958" max="8958" width="14.75" style="24" customWidth="1"/>
    <col min="8959" max="8959" width="17.25" style="24" customWidth="1"/>
    <col min="8960" max="8960" width="11.5" style="24" customWidth="1"/>
    <col min="8961" max="8962" width="14.125" style="24" customWidth="1"/>
    <col min="8963" max="8964" width="22.75" style="24" customWidth="1"/>
    <col min="8965" max="8965" width="14.5" style="24" customWidth="1"/>
    <col min="8966" max="8966" width="12.125" style="24" customWidth="1"/>
    <col min="8967" max="9213" width="9" style="24"/>
    <col min="9214" max="9214" width="14.75" style="24" customWidth="1"/>
    <col min="9215" max="9215" width="17.25" style="24" customWidth="1"/>
    <col min="9216" max="9216" width="11.5" style="24" customWidth="1"/>
    <col min="9217" max="9218" width="14.125" style="24" customWidth="1"/>
    <col min="9219" max="9220" width="22.75" style="24" customWidth="1"/>
    <col min="9221" max="9221" width="14.5" style="24" customWidth="1"/>
    <col min="9222" max="9222" width="12.125" style="24" customWidth="1"/>
    <col min="9223" max="9469" width="9" style="24"/>
    <col min="9470" max="9470" width="14.75" style="24" customWidth="1"/>
    <col min="9471" max="9471" width="17.25" style="24" customWidth="1"/>
    <col min="9472" max="9472" width="11.5" style="24" customWidth="1"/>
    <col min="9473" max="9474" width="14.125" style="24" customWidth="1"/>
    <col min="9475" max="9476" width="22.75" style="24" customWidth="1"/>
    <col min="9477" max="9477" width="14.5" style="24" customWidth="1"/>
    <col min="9478" max="9478" width="12.125" style="24" customWidth="1"/>
    <col min="9479" max="9725" width="9" style="24"/>
    <col min="9726" max="9726" width="14.75" style="24" customWidth="1"/>
    <col min="9727" max="9727" width="17.25" style="24" customWidth="1"/>
    <col min="9728" max="9728" width="11.5" style="24" customWidth="1"/>
    <col min="9729" max="9730" width="14.125" style="24" customWidth="1"/>
    <col min="9731" max="9732" width="22.75" style="24" customWidth="1"/>
    <col min="9733" max="9733" width="14.5" style="24" customWidth="1"/>
    <col min="9734" max="9734" width="12.125" style="24" customWidth="1"/>
    <col min="9735" max="9981" width="9" style="24"/>
    <col min="9982" max="9982" width="14.75" style="24" customWidth="1"/>
    <col min="9983" max="9983" width="17.25" style="24" customWidth="1"/>
    <col min="9984" max="9984" width="11.5" style="24" customWidth="1"/>
    <col min="9985" max="9986" width="14.125" style="24" customWidth="1"/>
    <col min="9987" max="9988" width="22.75" style="24" customWidth="1"/>
    <col min="9989" max="9989" width="14.5" style="24" customWidth="1"/>
    <col min="9990" max="9990" width="12.125" style="24" customWidth="1"/>
    <col min="9991" max="10237" width="9" style="24"/>
    <col min="10238" max="10238" width="14.75" style="24" customWidth="1"/>
    <col min="10239" max="10239" width="17.25" style="24" customWidth="1"/>
    <col min="10240" max="10240" width="11.5" style="24" customWidth="1"/>
    <col min="10241" max="10242" width="14.125" style="24" customWidth="1"/>
    <col min="10243" max="10244" width="22.75" style="24" customWidth="1"/>
    <col min="10245" max="10245" width="14.5" style="24" customWidth="1"/>
    <col min="10246" max="10246" width="12.125" style="24" customWidth="1"/>
    <col min="10247" max="10493" width="9" style="24"/>
    <col min="10494" max="10494" width="14.75" style="24" customWidth="1"/>
    <col min="10495" max="10495" width="17.25" style="24" customWidth="1"/>
    <col min="10496" max="10496" width="11.5" style="24" customWidth="1"/>
    <col min="10497" max="10498" width="14.125" style="24" customWidth="1"/>
    <col min="10499" max="10500" width="22.75" style="24" customWidth="1"/>
    <col min="10501" max="10501" width="14.5" style="24" customWidth="1"/>
    <col min="10502" max="10502" width="12.125" style="24" customWidth="1"/>
    <col min="10503" max="10749" width="9" style="24"/>
    <col min="10750" max="10750" width="14.75" style="24" customWidth="1"/>
    <col min="10751" max="10751" width="17.25" style="24" customWidth="1"/>
    <col min="10752" max="10752" width="11.5" style="24" customWidth="1"/>
    <col min="10753" max="10754" width="14.125" style="24" customWidth="1"/>
    <col min="10755" max="10756" width="22.75" style="24" customWidth="1"/>
    <col min="10757" max="10757" width="14.5" style="24" customWidth="1"/>
    <col min="10758" max="10758" width="12.125" style="24" customWidth="1"/>
    <col min="10759" max="11005" width="9" style="24"/>
    <col min="11006" max="11006" width="14.75" style="24" customWidth="1"/>
    <col min="11007" max="11007" width="17.25" style="24" customWidth="1"/>
    <col min="11008" max="11008" width="11.5" style="24" customWidth="1"/>
    <col min="11009" max="11010" width="14.125" style="24" customWidth="1"/>
    <col min="11011" max="11012" width="22.75" style="24" customWidth="1"/>
    <col min="11013" max="11013" width="14.5" style="24" customWidth="1"/>
    <col min="11014" max="11014" width="12.125" style="24" customWidth="1"/>
    <col min="11015" max="11261" width="9" style="24"/>
    <col min="11262" max="11262" width="14.75" style="24" customWidth="1"/>
    <col min="11263" max="11263" width="17.25" style="24" customWidth="1"/>
    <col min="11264" max="11264" width="11.5" style="24" customWidth="1"/>
    <col min="11265" max="11266" width="14.125" style="24" customWidth="1"/>
    <col min="11267" max="11268" width="22.75" style="24" customWidth="1"/>
    <col min="11269" max="11269" width="14.5" style="24" customWidth="1"/>
    <col min="11270" max="11270" width="12.125" style="24" customWidth="1"/>
    <col min="11271" max="11517" width="9" style="24"/>
    <col min="11518" max="11518" width="14.75" style="24" customWidth="1"/>
    <col min="11519" max="11519" width="17.25" style="24" customWidth="1"/>
    <col min="11520" max="11520" width="11.5" style="24" customWidth="1"/>
    <col min="11521" max="11522" width="14.125" style="24" customWidth="1"/>
    <col min="11523" max="11524" width="22.75" style="24" customWidth="1"/>
    <col min="11525" max="11525" width="14.5" style="24" customWidth="1"/>
    <col min="11526" max="11526" width="12.125" style="24" customWidth="1"/>
    <col min="11527" max="11773" width="9" style="24"/>
    <col min="11774" max="11774" width="14.75" style="24" customWidth="1"/>
    <col min="11775" max="11775" width="17.25" style="24" customWidth="1"/>
    <col min="11776" max="11776" width="11.5" style="24" customWidth="1"/>
    <col min="11777" max="11778" width="14.125" style="24" customWidth="1"/>
    <col min="11779" max="11780" width="22.75" style="24" customWidth="1"/>
    <col min="11781" max="11781" width="14.5" style="24" customWidth="1"/>
    <col min="11782" max="11782" width="12.125" style="24" customWidth="1"/>
    <col min="11783" max="12029" width="9" style="24"/>
    <col min="12030" max="12030" width="14.75" style="24" customWidth="1"/>
    <col min="12031" max="12031" width="17.25" style="24" customWidth="1"/>
    <col min="12032" max="12032" width="11.5" style="24" customWidth="1"/>
    <col min="12033" max="12034" width="14.125" style="24" customWidth="1"/>
    <col min="12035" max="12036" width="22.75" style="24" customWidth="1"/>
    <col min="12037" max="12037" width="14.5" style="24" customWidth="1"/>
    <col min="12038" max="12038" width="12.125" style="24" customWidth="1"/>
    <col min="12039" max="12285" width="9" style="24"/>
    <col min="12286" max="12286" width="14.75" style="24" customWidth="1"/>
    <col min="12287" max="12287" width="17.25" style="24" customWidth="1"/>
    <col min="12288" max="12288" width="11.5" style="24" customWidth="1"/>
    <col min="12289" max="12290" width="14.125" style="24" customWidth="1"/>
    <col min="12291" max="12292" width="22.75" style="24" customWidth="1"/>
    <col min="12293" max="12293" width="14.5" style="24" customWidth="1"/>
    <col min="12294" max="12294" width="12.125" style="24" customWidth="1"/>
    <col min="12295" max="12541" width="9" style="24"/>
    <col min="12542" max="12542" width="14.75" style="24" customWidth="1"/>
    <col min="12543" max="12543" width="17.25" style="24" customWidth="1"/>
    <col min="12544" max="12544" width="11.5" style="24" customWidth="1"/>
    <col min="12545" max="12546" width="14.125" style="24" customWidth="1"/>
    <col min="12547" max="12548" width="22.75" style="24" customWidth="1"/>
    <col min="12549" max="12549" width="14.5" style="24" customWidth="1"/>
    <col min="12550" max="12550" width="12.125" style="24" customWidth="1"/>
    <col min="12551" max="12797" width="9" style="24"/>
    <col min="12798" max="12798" width="14.75" style="24" customWidth="1"/>
    <col min="12799" max="12799" width="17.25" style="24" customWidth="1"/>
    <col min="12800" max="12800" width="11.5" style="24" customWidth="1"/>
    <col min="12801" max="12802" width="14.125" style="24" customWidth="1"/>
    <col min="12803" max="12804" width="22.75" style="24" customWidth="1"/>
    <col min="12805" max="12805" width="14.5" style="24" customWidth="1"/>
    <col min="12806" max="12806" width="12.125" style="24" customWidth="1"/>
    <col min="12807" max="13053" width="9" style="24"/>
    <col min="13054" max="13054" width="14.75" style="24" customWidth="1"/>
    <col min="13055" max="13055" width="17.25" style="24" customWidth="1"/>
    <col min="13056" max="13056" width="11.5" style="24" customWidth="1"/>
    <col min="13057" max="13058" width="14.125" style="24" customWidth="1"/>
    <col min="13059" max="13060" width="22.75" style="24" customWidth="1"/>
    <col min="13061" max="13061" width="14.5" style="24" customWidth="1"/>
    <col min="13062" max="13062" width="12.125" style="24" customWidth="1"/>
    <col min="13063" max="13309" width="9" style="24"/>
    <col min="13310" max="13310" width="14.75" style="24" customWidth="1"/>
    <col min="13311" max="13311" width="17.25" style="24" customWidth="1"/>
    <col min="13312" max="13312" width="11.5" style="24" customWidth="1"/>
    <col min="13313" max="13314" width="14.125" style="24" customWidth="1"/>
    <col min="13315" max="13316" width="22.75" style="24" customWidth="1"/>
    <col min="13317" max="13317" width="14.5" style="24" customWidth="1"/>
    <col min="13318" max="13318" width="12.125" style="24" customWidth="1"/>
    <col min="13319" max="13565" width="9" style="24"/>
    <col min="13566" max="13566" width="14.75" style="24" customWidth="1"/>
    <col min="13567" max="13567" width="17.25" style="24" customWidth="1"/>
    <col min="13568" max="13568" width="11.5" style="24" customWidth="1"/>
    <col min="13569" max="13570" width="14.125" style="24" customWidth="1"/>
    <col min="13571" max="13572" width="22.75" style="24" customWidth="1"/>
    <col min="13573" max="13573" width="14.5" style="24" customWidth="1"/>
    <col min="13574" max="13574" width="12.125" style="24" customWidth="1"/>
    <col min="13575" max="13821" width="9" style="24"/>
    <col min="13822" max="13822" width="14.75" style="24" customWidth="1"/>
    <col min="13823" max="13823" width="17.25" style="24" customWidth="1"/>
    <col min="13824" max="13824" width="11.5" style="24" customWidth="1"/>
    <col min="13825" max="13826" width="14.125" style="24" customWidth="1"/>
    <col min="13827" max="13828" width="22.75" style="24" customWidth="1"/>
    <col min="13829" max="13829" width="14.5" style="24" customWidth="1"/>
    <col min="13830" max="13830" width="12.125" style="24" customWidth="1"/>
    <col min="13831" max="14077" width="9" style="24"/>
    <col min="14078" max="14078" width="14.75" style="24" customWidth="1"/>
    <col min="14079" max="14079" width="17.25" style="24" customWidth="1"/>
    <col min="14080" max="14080" width="11.5" style="24" customWidth="1"/>
    <col min="14081" max="14082" width="14.125" style="24" customWidth="1"/>
    <col min="14083" max="14084" width="22.75" style="24" customWidth="1"/>
    <col min="14085" max="14085" width="14.5" style="24" customWidth="1"/>
    <col min="14086" max="14086" width="12.125" style="24" customWidth="1"/>
    <col min="14087" max="14333" width="9" style="24"/>
    <col min="14334" max="14334" width="14.75" style="24" customWidth="1"/>
    <col min="14335" max="14335" width="17.25" style="24" customWidth="1"/>
    <col min="14336" max="14336" width="11.5" style="24" customWidth="1"/>
    <col min="14337" max="14338" width="14.125" style="24" customWidth="1"/>
    <col min="14339" max="14340" width="22.75" style="24" customWidth="1"/>
    <col min="14341" max="14341" width="14.5" style="24" customWidth="1"/>
    <col min="14342" max="14342" width="12.125" style="24" customWidth="1"/>
    <col min="14343" max="14589" width="9" style="24"/>
    <col min="14590" max="14590" width="14.75" style="24" customWidth="1"/>
    <col min="14591" max="14591" width="17.25" style="24" customWidth="1"/>
    <col min="14592" max="14592" width="11.5" style="24" customWidth="1"/>
    <col min="14593" max="14594" width="14.125" style="24" customWidth="1"/>
    <col min="14595" max="14596" width="22.75" style="24" customWidth="1"/>
    <col min="14597" max="14597" width="14.5" style="24" customWidth="1"/>
    <col min="14598" max="14598" width="12.125" style="24" customWidth="1"/>
    <col min="14599" max="14845" width="9" style="24"/>
    <col min="14846" max="14846" width="14.75" style="24" customWidth="1"/>
    <col min="14847" max="14847" width="17.25" style="24" customWidth="1"/>
    <col min="14848" max="14848" width="11.5" style="24" customWidth="1"/>
    <col min="14849" max="14850" width="14.125" style="24" customWidth="1"/>
    <col min="14851" max="14852" width="22.75" style="24" customWidth="1"/>
    <col min="14853" max="14853" width="14.5" style="24" customWidth="1"/>
    <col min="14854" max="14854" width="12.125" style="24" customWidth="1"/>
    <col min="14855" max="15101" width="9" style="24"/>
    <col min="15102" max="15102" width="14.75" style="24" customWidth="1"/>
    <col min="15103" max="15103" width="17.25" style="24" customWidth="1"/>
    <col min="15104" max="15104" width="11.5" style="24" customWidth="1"/>
    <col min="15105" max="15106" width="14.125" style="24" customWidth="1"/>
    <col min="15107" max="15108" width="22.75" style="24" customWidth="1"/>
    <col min="15109" max="15109" width="14.5" style="24" customWidth="1"/>
    <col min="15110" max="15110" width="12.125" style="24" customWidth="1"/>
    <col min="15111" max="15357" width="9" style="24"/>
    <col min="15358" max="15358" width="14.75" style="24" customWidth="1"/>
    <col min="15359" max="15359" width="17.25" style="24" customWidth="1"/>
    <col min="15360" max="15360" width="11.5" style="24" customWidth="1"/>
    <col min="15361" max="15362" width="14.125" style="24" customWidth="1"/>
    <col min="15363" max="15364" width="22.75" style="24" customWidth="1"/>
    <col min="15365" max="15365" width="14.5" style="24" customWidth="1"/>
    <col min="15366" max="15366" width="12.125" style="24" customWidth="1"/>
    <col min="15367" max="15613" width="9" style="24"/>
    <col min="15614" max="15614" width="14.75" style="24" customWidth="1"/>
    <col min="15615" max="15615" width="17.25" style="24" customWidth="1"/>
    <col min="15616" max="15616" width="11.5" style="24" customWidth="1"/>
    <col min="15617" max="15618" width="14.125" style="24" customWidth="1"/>
    <col min="15619" max="15620" width="22.75" style="24" customWidth="1"/>
    <col min="15621" max="15621" width="14.5" style="24" customWidth="1"/>
    <col min="15622" max="15622" width="12.125" style="24" customWidth="1"/>
    <col min="15623" max="15869" width="9" style="24"/>
    <col min="15870" max="15870" width="14.75" style="24" customWidth="1"/>
    <col min="15871" max="15871" width="17.25" style="24" customWidth="1"/>
    <col min="15872" max="15872" width="11.5" style="24" customWidth="1"/>
    <col min="15873" max="15874" width="14.125" style="24" customWidth="1"/>
    <col min="15875" max="15876" width="22.75" style="24" customWidth="1"/>
    <col min="15877" max="15877" width="14.5" style="24" customWidth="1"/>
    <col min="15878" max="15878" width="12.125" style="24" customWidth="1"/>
    <col min="15879" max="16125" width="9" style="24"/>
    <col min="16126" max="16126" width="14.75" style="24" customWidth="1"/>
    <col min="16127" max="16127" width="17.25" style="24" customWidth="1"/>
    <col min="16128" max="16128" width="11.5" style="24" customWidth="1"/>
    <col min="16129" max="16130" width="14.125" style="24" customWidth="1"/>
    <col min="16131" max="16132" width="22.75" style="24" customWidth="1"/>
    <col min="16133" max="16133" width="14.5" style="24" customWidth="1"/>
    <col min="16134" max="16134" width="12.125" style="24" customWidth="1"/>
    <col min="16135" max="16384" width="9" style="24"/>
  </cols>
  <sheetData>
    <row r="1" spans="1:13" s="6" customFormat="1" ht="26.25" customHeight="1" x14ac:dyDescent="0.7">
      <c r="A1" s="66"/>
      <c r="B1" s="67" t="s">
        <v>38</v>
      </c>
      <c r="C1" s="68" t="s">
        <v>39</v>
      </c>
      <c r="D1" s="69"/>
      <c r="E1" s="69"/>
      <c r="F1" s="69"/>
      <c r="G1" s="69"/>
      <c r="H1" s="69"/>
      <c r="I1" s="69"/>
      <c r="J1" s="69"/>
      <c r="K1" s="69"/>
      <c r="L1" s="69"/>
      <c r="M1" s="4" t="s">
        <v>2</v>
      </c>
    </row>
    <row r="2" spans="1:13" s="6" customFormat="1" ht="30.75" x14ac:dyDescent="0.7">
      <c r="A2" s="70"/>
      <c r="B2" s="71" t="s">
        <v>3</v>
      </c>
      <c r="C2" s="72" t="s">
        <v>4</v>
      </c>
      <c r="D2" s="10"/>
      <c r="E2" s="73"/>
      <c r="F2" s="73"/>
      <c r="G2" s="73"/>
      <c r="H2" s="73"/>
      <c r="I2" s="73"/>
      <c r="J2" s="73"/>
      <c r="K2" s="73"/>
      <c r="L2" s="73"/>
      <c r="M2" s="12" t="s">
        <v>5</v>
      </c>
    </row>
    <row r="3" spans="1:13" s="6" customFormat="1" ht="30.75" x14ac:dyDescent="0.7">
      <c r="A3" s="70"/>
      <c r="B3" s="13" t="s">
        <v>6</v>
      </c>
      <c r="C3" s="14" t="s">
        <v>7</v>
      </c>
      <c r="D3" s="15"/>
      <c r="E3" s="15" t="s">
        <v>8</v>
      </c>
      <c r="F3" s="74"/>
      <c r="G3" s="74"/>
      <c r="H3" s="74"/>
      <c r="I3" s="74"/>
      <c r="J3" s="75"/>
      <c r="K3" s="75"/>
      <c r="L3" s="75"/>
      <c r="M3" s="76"/>
    </row>
    <row r="4" spans="1:13" s="81" customFormat="1" ht="24" x14ac:dyDescent="0.55000000000000004">
      <c r="A4" s="77" t="s">
        <v>10</v>
      </c>
      <c r="B4" s="77" t="s">
        <v>40</v>
      </c>
      <c r="C4" s="77" t="s">
        <v>41</v>
      </c>
      <c r="D4" s="77" t="s">
        <v>42</v>
      </c>
      <c r="E4" s="77" t="s">
        <v>43</v>
      </c>
      <c r="F4" s="78" t="s">
        <v>44</v>
      </c>
      <c r="G4" s="79"/>
      <c r="H4" s="79"/>
      <c r="I4" s="77" t="s">
        <v>45</v>
      </c>
      <c r="J4" s="80" t="s">
        <v>46</v>
      </c>
      <c r="K4" s="80" t="s">
        <v>47</v>
      </c>
      <c r="L4" s="77" t="s">
        <v>48</v>
      </c>
      <c r="M4" s="80" t="s">
        <v>49</v>
      </c>
    </row>
    <row r="5" spans="1:13" s="81" customFormat="1" ht="46.5" x14ac:dyDescent="0.55000000000000004">
      <c r="A5" s="82"/>
      <c r="B5" s="82"/>
      <c r="C5" s="82"/>
      <c r="D5" s="82"/>
      <c r="E5" s="82"/>
      <c r="F5" s="22" t="s">
        <v>50</v>
      </c>
      <c r="G5" s="22" t="s">
        <v>51</v>
      </c>
      <c r="H5" s="83" t="s">
        <v>52</v>
      </c>
      <c r="I5" s="82"/>
      <c r="J5" s="80"/>
      <c r="K5" s="80"/>
      <c r="L5" s="82"/>
      <c r="M5" s="80"/>
    </row>
    <row r="6" spans="1:13" s="81" customFormat="1" ht="279" customHeight="1" x14ac:dyDescent="0.55000000000000004">
      <c r="A6" s="84">
        <v>1</v>
      </c>
      <c r="B6" s="85" t="s">
        <v>53</v>
      </c>
      <c r="C6" s="85" t="s">
        <v>54</v>
      </c>
      <c r="D6" s="86" t="s">
        <v>55</v>
      </c>
      <c r="E6" s="84">
        <v>2564</v>
      </c>
      <c r="F6" s="87" t="s">
        <v>56</v>
      </c>
      <c r="G6" s="87" t="s">
        <v>56</v>
      </c>
      <c r="H6" s="87" t="s">
        <v>56</v>
      </c>
      <c r="I6" s="86" t="s">
        <v>57</v>
      </c>
      <c r="J6" s="85" t="s">
        <v>58</v>
      </c>
      <c r="K6" s="85" t="s">
        <v>59</v>
      </c>
      <c r="L6" s="85" t="s">
        <v>60</v>
      </c>
      <c r="M6" s="88"/>
    </row>
    <row r="7" spans="1:13" s="81" customFormat="1" ht="262.5" customHeight="1" x14ac:dyDescent="0.55000000000000004">
      <c r="A7" s="84">
        <v>2</v>
      </c>
      <c r="B7" s="85" t="s">
        <v>61</v>
      </c>
      <c r="C7" s="85" t="s">
        <v>62</v>
      </c>
      <c r="D7" s="86" t="s">
        <v>55</v>
      </c>
      <c r="E7" s="84">
        <v>2564</v>
      </c>
      <c r="F7" s="87" t="s">
        <v>56</v>
      </c>
      <c r="G7" s="87" t="s">
        <v>56</v>
      </c>
      <c r="H7" s="87" t="s">
        <v>56</v>
      </c>
      <c r="I7" s="86" t="s">
        <v>63</v>
      </c>
      <c r="J7" s="85" t="s">
        <v>58</v>
      </c>
      <c r="K7" s="85" t="s">
        <v>59</v>
      </c>
      <c r="L7" s="85" t="s">
        <v>60</v>
      </c>
      <c r="M7" s="88"/>
    </row>
    <row r="8" spans="1:13" s="81" customFormat="1" ht="265.5" customHeight="1" x14ac:dyDescent="0.55000000000000004">
      <c r="A8" s="89">
        <v>3</v>
      </c>
      <c r="B8" s="90" t="s">
        <v>64</v>
      </c>
      <c r="C8" s="90" t="s">
        <v>65</v>
      </c>
      <c r="D8" s="86" t="s">
        <v>66</v>
      </c>
      <c r="E8" s="91">
        <v>2560</v>
      </c>
      <c r="F8" s="87" t="s">
        <v>56</v>
      </c>
      <c r="G8" s="87" t="s">
        <v>56</v>
      </c>
      <c r="H8" s="87" t="s">
        <v>56</v>
      </c>
      <c r="I8" s="92" t="s">
        <v>67</v>
      </c>
      <c r="J8" s="92" t="s">
        <v>68</v>
      </c>
      <c r="K8" s="85" t="s">
        <v>69</v>
      </c>
      <c r="L8" s="85" t="s">
        <v>60</v>
      </c>
      <c r="M8" s="93"/>
    </row>
    <row r="9" spans="1:13" s="81" customFormat="1" ht="282" customHeight="1" x14ac:dyDescent="0.55000000000000004">
      <c r="A9" s="84">
        <v>4</v>
      </c>
      <c r="B9" s="85" t="s">
        <v>70</v>
      </c>
      <c r="C9" s="85" t="s">
        <v>71</v>
      </c>
      <c r="D9" s="86" t="s">
        <v>55</v>
      </c>
      <c r="E9" s="84">
        <v>2563</v>
      </c>
      <c r="F9" s="87" t="s">
        <v>56</v>
      </c>
      <c r="G9" s="87" t="s">
        <v>56</v>
      </c>
      <c r="H9" s="87" t="s">
        <v>56</v>
      </c>
      <c r="I9" s="86" t="s">
        <v>72</v>
      </c>
      <c r="J9" s="85" t="s">
        <v>73</v>
      </c>
      <c r="K9" s="85" t="s">
        <v>59</v>
      </c>
      <c r="L9" s="85" t="s">
        <v>60</v>
      </c>
      <c r="M9" s="88"/>
    </row>
    <row r="10" spans="1:13" s="81" customFormat="1" ht="270" customHeight="1" x14ac:dyDescent="0.55000000000000004">
      <c r="A10" s="94">
        <v>5</v>
      </c>
      <c r="B10" s="95" t="s">
        <v>74</v>
      </c>
      <c r="C10" s="95" t="s">
        <v>74</v>
      </c>
      <c r="D10" s="86" t="s">
        <v>55</v>
      </c>
      <c r="E10" s="84">
        <v>2563</v>
      </c>
      <c r="F10" s="87" t="s">
        <v>56</v>
      </c>
      <c r="G10" s="87" t="s">
        <v>56</v>
      </c>
      <c r="H10" s="87" t="s">
        <v>56</v>
      </c>
      <c r="I10" s="92" t="s">
        <v>75</v>
      </c>
      <c r="J10" s="85" t="s">
        <v>58</v>
      </c>
      <c r="K10" s="85" t="s">
        <v>76</v>
      </c>
      <c r="L10" s="85" t="s">
        <v>60</v>
      </c>
      <c r="M10" s="88"/>
    </row>
    <row r="11" spans="1:13" s="81" customFormat="1" ht="272.25" customHeight="1" x14ac:dyDescent="0.55000000000000004">
      <c r="A11" s="89">
        <v>6</v>
      </c>
      <c r="B11" s="90" t="s">
        <v>77</v>
      </c>
      <c r="C11" s="90" t="s">
        <v>77</v>
      </c>
      <c r="D11" s="86" t="s">
        <v>55</v>
      </c>
      <c r="E11" s="91">
        <v>2564</v>
      </c>
      <c r="F11" s="87" t="s">
        <v>56</v>
      </c>
      <c r="G11" s="87" t="s">
        <v>56</v>
      </c>
      <c r="H11" s="87" t="s">
        <v>56</v>
      </c>
      <c r="I11" s="86" t="s">
        <v>63</v>
      </c>
      <c r="J11" s="85" t="s">
        <v>58</v>
      </c>
      <c r="K11" s="85" t="s">
        <v>76</v>
      </c>
      <c r="L11" s="85" t="s">
        <v>60</v>
      </c>
      <c r="M11" s="93"/>
    </row>
    <row r="12" spans="1:13" s="81" customFormat="1" ht="267" customHeight="1" x14ac:dyDescent="0.55000000000000004">
      <c r="A12" s="94">
        <v>7</v>
      </c>
      <c r="B12" s="95" t="s">
        <v>78</v>
      </c>
      <c r="C12" s="95" t="s">
        <v>78</v>
      </c>
      <c r="D12" s="86" t="s">
        <v>55</v>
      </c>
      <c r="E12" s="91">
        <v>2564</v>
      </c>
      <c r="F12" s="87" t="s">
        <v>56</v>
      </c>
      <c r="G12" s="87" t="s">
        <v>56</v>
      </c>
      <c r="H12" s="87" t="s">
        <v>56</v>
      </c>
      <c r="I12" s="96" t="s">
        <v>79</v>
      </c>
      <c r="J12" s="97" t="s">
        <v>80</v>
      </c>
      <c r="K12" s="85" t="s">
        <v>76</v>
      </c>
      <c r="L12" s="85" t="s">
        <v>60</v>
      </c>
      <c r="M12" s="98"/>
    </row>
    <row r="13" spans="1:13" s="81" customFormat="1" ht="285.75" customHeight="1" x14ac:dyDescent="0.55000000000000004">
      <c r="A13" s="94">
        <v>8</v>
      </c>
      <c r="B13" s="95" t="s">
        <v>81</v>
      </c>
      <c r="C13" s="95" t="s">
        <v>82</v>
      </c>
      <c r="D13" s="86" t="s">
        <v>55</v>
      </c>
      <c r="E13" s="91">
        <v>2564</v>
      </c>
      <c r="F13" s="87" t="s">
        <v>56</v>
      </c>
      <c r="G13" s="87" t="s">
        <v>56</v>
      </c>
      <c r="H13" s="87" t="s">
        <v>56</v>
      </c>
      <c r="I13" s="86" t="s">
        <v>83</v>
      </c>
      <c r="J13" s="85" t="s">
        <v>58</v>
      </c>
      <c r="K13" s="85" t="s">
        <v>59</v>
      </c>
      <c r="L13" s="85" t="s">
        <v>84</v>
      </c>
      <c r="M13" s="88"/>
    </row>
    <row r="14" spans="1:13" s="81" customFormat="1" ht="279.75" customHeight="1" x14ac:dyDescent="0.55000000000000004">
      <c r="A14" s="89">
        <v>9</v>
      </c>
      <c r="B14" s="90" t="s">
        <v>85</v>
      </c>
      <c r="C14" s="90" t="s">
        <v>86</v>
      </c>
      <c r="D14" s="86" t="s">
        <v>55</v>
      </c>
      <c r="E14" s="84">
        <v>2563</v>
      </c>
      <c r="F14" s="87" t="s">
        <v>56</v>
      </c>
      <c r="G14" s="87" t="s">
        <v>56</v>
      </c>
      <c r="H14" s="87" t="s">
        <v>56</v>
      </c>
      <c r="I14" s="92" t="s">
        <v>87</v>
      </c>
      <c r="J14" s="99" t="s">
        <v>88</v>
      </c>
      <c r="K14" s="85" t="s">
        <v>59</v>
      </c>
      <c r="L14" s="85" t="s">
        <v>84</v>
      </c>
      <c r="M14" s="93"/>
    </row>
    <row r="15" spans="1:13" s="81" customFormat="1" ht="282.75" customHeight="1" x14ac:dyDescent="0.55000000000000004">
      <c r="A15" s="94">
        <v>10</v>
      </c>
      <c r="B15" s="95" t="s">
        <v>89</v>
      </c>
      <c r="C15" s="95" t="s">
        <v>90</v>
      </c>
      <c r="D15" s="86" t="s">
        <v>55</v>
      </c>
      <c r="E15" s="91">
        <v>2564</v>
      </c>
      <c r="F15" s="87" t="s">
        <v>56</v>
      </c>
      <c r="G15" s="87" t="s">
        <v>56</v>
      </c>
      <c r="H15" s="87" t="s">
        <v>56</v>
      </c>
      <c r="I15" s="100" t="s">
        <v>91</v>
      </c>
      <c r="J15" s="85" t="s">
        <v>58</v>
      </c>
      <c r="K15" s="85" t="s">
        <v>76</v>
      </c>
      <c r="L15" s="85" t="s">
        <v>84</v>
      </c>
      <c r="M15" s="98"/>
    </row>
    <row r="16" spans="1:13" s="81" customFormat="1" ht="279.75" customHeight="1" x14ac:dyDescent="0.55000000000000004">
      <c r="A16" s="94">
        <v>11</v>
      </c>
      <c r="B16" s="95" t="s">
        <v>92</v>
      </c>
      <c r="C16" s="95" t="s">
        <v>92</v>
      </c>
      <c r="D16" s="86" t="s">
        <v>55</v>
      </c>
      <c r="E16" s="91">
        <v>2564</v>
      </c>
      <c r="F16" s="87" t="s">
        <v>56</v>
      </c>
      <c r="G16" s="87" t="s">
        <v>56</v>
      </c>
      <c r="H16" s="87" t="s">
        <v>56</v>
      </c>
      <c r="I16" s="92" t="s">
        <v>93</v>
      </c>
      <c r="J16" s="97" t="s">
        <v>80</v>
      </c>
      <c r="K16" s="85" t="s">
        <v>76</v>
      </c>
      <c r="L16" s="85" t="s">
        <v>84</v>
      </c>
      <c r="M16" s="88"/>
    </row>
    <row r="17" spans="1:13" s="81" customFormat="1" ht="282.75" customHeight="1" x14ac:dyDescent="0.55000000000000004">
      <c r="A17" s="89">
        <v>12</v>
      </c>
      <c r="B17" s="90" t="s">
        <v>94</v>
      </c>
      <c r="C17" s="90" t="s">
        <v>94</v>
      </c>
      <c r="D17" s="86" t="s">
        <v>55</v>
      </c>
      <c r="E17" s="91">
        <v>2564</v>
      </c>
      <c r="F17" s="87" t="s">
        <v>56</v>
      </c>
      <c r="G17" s="87" t="s">
        <v>56</v>
      </c>
      <c r="H17" s="87" t="s">
        <v>56</v>
      </c>
      <c r="I17" s="92" t="s">
        <v>95</v>
      </c>
      <c r="J17" s="85" t="s">
        <v>58</v>
      </c>
      <c r="K17" s="85" t="s">
        <v>76</v>
      </c>
      <c r="L17" s="85" t="s">
        <v>84</v>
      </c>
      <c r="M17" s="93"/>
    </row>
  </sheetData>
  <mergeCells count="12">
    <mergeCell ref="F4:H4"/>
    <mergeCell ref="I4:I5"/>
    <mergeCell ref="J4:J5"/>
    <mergeCell ref="K4:K5"/>
    <mergeCell ref="L4:L5"/>
    <mergeCell ref="M4:M5"/>
    <mergeCell ref="A1:A3"/>
    <mergeCell ref="A4:A5"/>
    <mergeCell ref="B4:B5"/>
    <mergeCell ref="C4:C5"/>
    <mergeCell ref="D4:D5"/>
    <mergeCell ref="E4:E5"/>
  </mergeCells>
  <printOptions horizontalCentered="1"/>
  <pageMargins left="0.51181102362204722" right="0.51181102362204722" top="0.59055118110236227" bottom="0.59055118110236227" header="0.31496062992125984" footer="0.31496062992125984"/>
  <pageSetup paperSize="9" scale="44" firstPageNumber="5" orientation="landscape" r:id="rId1"/>
  <headerFooter>
    <oddFooter>&amp;LFM-ME - 03&amp;R&amp;P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'[แบบเก็บยุทธศาสตร์ที่ 2-2565 รอบ 6 เดือน.xlsx]000'!#REF!</xm:f>
          </x14:formula1>
          <xm:sqref>M2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2.2.3</vt:lpstr>
      <vt:lpstr>รายละเอียด 2.2.3</vt:lpstr>
      <vt:lpstr>'2.2.3'!Print_Area</vt:lpstr>
      <vt:lpstr>'รายละเอียด 2.2.3'!Print_Area</vt:lpstr>
      <vt:lpstr>'รายละเอียด 2.2.3'!Print_Titles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2022-04-12T03:29:03Z</dcterms:created>
  <dcterms:modified xsi:type="dcterms:W3CDTF">2022-04-12T03:29:11Z</dcterms:modified>
</cp:coreProperties>
</file>