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<sst xmlns="http://schemas.openxmlformats.org/spreadsheetml/2006/main" count="137" uniqueCount="86">
  <si>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</si>
  <si>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</si>
  <si>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</si>
  <si>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</si>
  <si>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</si>
  <si>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7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</si>
  <si>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</si>
  <si>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</si>
  <si>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</si>
  <si>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</si>
  <si>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</si>
  <si>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</si>
  <si>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</si>
  <si>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</si>
  <si>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</si>
  <si>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</si>
  <si>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</si>
  <si>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</si>
  <si>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</si>
  <si>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</si>
  <si>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</si>
  <si>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</si>
  <si>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</si>
  <si>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</si>
  <si>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</si>
  <si>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</si>
  <si>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</si>
  <si>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</si>
  <si>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</si>
  <si>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</si>
  <si>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</si>
  <si>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</si>
  <si>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</si>
  <si>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</si>
  <si>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</si>
  <si>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ไม่พบหลักฐานการดำเนินการตามแนวทางของตัวชี้วัด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</si>
  <si>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</si>
  <si>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</si>
  <si>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</si>
  <si>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</si>
  <si>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</si>
  <si>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</si>
  <si>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</si>
  <si>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</si>
  <si>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</si>
  <si>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</si>
  <si>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</si>
  <si>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</si>
  <si>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</si>
  <si>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</si>
  <si>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</si>
  <si>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</si>
  <si>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</si>
  <si>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อยู่ระหว่างดำเนินการ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</si>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</sst>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0" fontId="10" fillId="4" borderId="9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187" fontId="6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topLeftCell="D1" zoomScale="70" zoomScaleNormal="70" zoomScaleSheetLayoutView="100" workbookViewId="0">
      <selection activeCell="J7" sqref="J7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/>
      <c r="F5" s="34" t="str">
        <f>IFERROR(IF(E5&gt;0,ROUND((E5/D5)*100,2),"N/A"),0)</f>
        <v>N/A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1</v>
      </c>
      <c r="H5" s="36" t="str">
        <f>IF(G5=5,"ü","û")</f>
        <v>û</v>
      </c>
      <c r="I5" s="37" t="s">
        <v>21</v>
      </c>
      <c r="J5" s="38" t="s">
        <v>22</v>
      </c>
      <c r="L5" s="39" t="s">
        <v>23</v>
      </c>
      <c r="M5" s="39" t="s">
        <v>24</v>
      </c>
      <c r="N5" s="39" t="s">
        <v>25</v>
      </c>
      <c r="O5" s="39" t="s">
        <v>26</v>
      </c>
      <c r="P5" s="39" t="s">
        <v>27</v>
      </c>
    </row>
    <row r="6" spans="1:16" ht="24" x14ac:dyDescent="0.55000000000000004">
      <c r="A6" s="31">
        <v>2</v>
      </c>
      <c r="B6" s="32" t="s">
        <v>28</v>
      </c>
      <c r="C6" s="32"/>
      <c r="D6" s="33">
        <v>4</v>
      </c>
      <c r="E6" s="33"/>
      <c r="F6" s="34" t="str">
        <f t="shared" ref="F6:F7" si="0">IFERROR(IF(E6&gt;0,ROUND((E6/D6)*100,2),"N/A"),0)</f>
        <v>N/A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1</v>
      </c>
      <c r="H6" s="36" t="str">
        <f t="shared" ref="H6:H7" si="2">IF(G6=5,"ü","û")</f>
        <v>û</v>
      </c>
      <c r="I6" s="37" t="s">
        <v>21</v>
      </c>
      <c r="J6" s="38" t="s">
        <v>22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29</v>
      </c>
      <c r="C7" s="41"/>
      <c r="D7" s="33">
        <v>3</v>
      </c>
      <c r="E7" s="33">
        <v>2</v>
      </c>
      <c r="F7" s="34">
        <f t="shared" si="0"/>
        <v>66.67</v>
      </c>
      <c r="G7" s="35">
        <f t="shared" si="1"/>
        <v>3.3334999999999999</v>
      </c>
      <c r="H7" s="36" t="str">
        <f t="shared" si="2"/>
        <v>û</v>
      </c>
      <c r="I7" s="37">
        <v>66.67</v>
      </c>
      <c r="J7" s="38" t="s">
        <v>22</v>
      </c>
    </row>
    <row r="8" spans="1:16" ht="24" x14ac:dyDescent="0.55000000000000004">
      <c r="A8" s="42" t="s">
        <v>30</v>
      </c>
      <c r="B8" s="42"/>
      <c r="C8" s="42"/>
      <c r="D8" s="43">
        <v>10</v>
      </c>
      <c r="E8" s="43" t="s">
        <v>21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1</v>
      </c>
      <c r="H8" s="45" t="str">
        <f>IF(G8=5,"ü","û")</f>
        <v>û</v>
      </c>
      <c r="I8" s="46"/>
      <c r="J8" s="46"/>
    </row>
    <row r="9" spans="1:16" x14ac:dyDescent="0.55000000000000004">
      <c r="L9" s="47" t="s">
        <v>31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23</v>
      </c>
      <c r="M11" s="50" t="s">
        <v>24</v>
      </c>
      <c r="N11" s="50" t="s">
        <v>25</v>
      </c>
      <c r="O11" s="50" t="s">
        <v>26</v>
      </c>
      <c r="P11" s="50" t="s">
        <v>27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32</v>
      </c>
      <c r="B13" s="52"/>
      <c r="C13" s="53" t="s">
        <v>33</v>
      </c>
      <c r="D13" s="53"/>
      <c r="E13" s="53"/>
      <c r="F13" s="54" t="s">
        <v>2</v>
      </c>
      <c r="G13" s="54" t="s">
        <v>34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1</v>
      </c>
      <c r="G14" s="58">
        <v>1</v>
      </c>
      <c r="H14" s="59" t="str">
        <f t="shared" ref="H14" si="3">IF(G14=5,"ü","û")</f>
        <v>û</v>
      </c>
      <c r="I14" s="60">
        <v>3</v>
      </c>
      <c r="J14" s="61" t="s">
        <v>35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36</v>
      </c>
      <c r="D20" s="21">
        <f t="shared" si="4"/>
        <v>3</v>
      </c>
      <c r="E20" s="21">
        <f t="shared" si="4"/>
        <v>0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37</v>
      </c>
      <c r="D21" s="21">
        <f t="shared" si="4"/>
        <v>4</v>
      </c>
      <c r="E21" s="21">
        <f t="shared" si="4"/>
        <v>0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38</v>
      </c>
      <c r="D22" s="21">
        <f t="shared" si="4"/>
        <v>3</v>
      </c>
      <c r="E22" s="21">
        <f t="shared" si="4"/>
        <v>2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30</v>
      </c>
      <c r="D23" s="21">
        <f t="shared" si="4"/>
        <v>10</v>
      </c>
      <c r="E23" s="21" t="str">
        <f t="shared" si="4"/>
        <v>N/A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J7" sqref="J7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39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40</v>
      </c>
      <c r="C4" s="75" t="s">
        <v>41</v>
      </c>
      <c r="D4" s="75" t="s">
        <v>42</v>
      </c>
      <c r="E4" s="75" t="s">
        <v>43</v>
      </c>
      <c r="F4" s="75" t="s">
        <v>44</v>
      </c>
      <c r="G4" s="75" t="s">
        <v>45</v>
      </c>
      <c r="H4" s="75" t="s">
        <v>46</v>
      </c>
      <c r="I4" s="75" t="s">
        <v>47</v>
      </c>
    </row>
    <row r="5" spans="1:9" ht="96" x14ac:dyDescent="0.55000000000000004">
      <c r="A5" s="77">
        <v>1</v>
      </c>
      <c r="B5" s="78" t="s">
        <v>48</v>
      </c>
      <c r="C5" s="78" t="s">
        <v>49</v>
      </c>
      <c r="D5" s="78" t="s">
        <v>50</v>
      </c>
      <c r="E5" s="78" t="s">
        <v>51</v>
      </c>
      <c r="F5" s="79" t="s">
        <v>52</v>
      </c>
      <c r="G5" s="78" t="s">
        <v>53</v>
      </c>
      <c r="H5" s="78" t="s">
        <v>54</v>
      </c>
      <c r="I5" s="80" t="s">
        <v>55</v>
      </c>
    </row>
    <row r="6" spans="1:9" ht="192" x14ac:dyDescent="0.55000000000000004">
      <c r="A6" s="77">
        <v>2</v>
      </c>
      <c r="B6" s="78" t="s">
        <v>48</v>
      </c>
      <c r="C6" s="78" t="s">
        <v>56</v>
      </c>
      <c r="D6" s="78" t="s">
        <v>57</v>
      </c>
      <c r="E6" s="78" t="s">
        <v>58</v>
      </c>
      <c r="F6" s="79" t="s">
        <v>52</v>
      </c>
      <c r="G6" s="78" t="s">
        <v>53</v>
      </c>
      <c r="H6" s="78" t="s">
        <v>59</v>
      </c>
      <c r="I6" s="80" t="s">
        <v>55</v>
      </c>
    </row>
    <row r="7" spans="1:9" ht="96" x14ac:dyDescent="0.55000000000000004">
      <c r="A7" s="77">
        <v>3</v>
      </c>
      <c r="B7" s="78" t="s">
        <v>48</v>
      </c>
      <c r="C7" s="78" t="s">
        <v>60</v>
      </c>
      <c r="D7" s="78" t="s">
        <v>61</v>
      </c>
      <c r="E7" s="78" t="s">
        <v>62</v>
      </c>
      <c r="F7" s="79" t="s">
        <v>52</v>
      </c>
      <c r="G7" s="78" t="s">
        <v>62</v>
      </c>
      <c r="H7" s="78" t="s">
        <v>63</v>
      </c>
      <c r="I7" s="80" t="s">
        <v>55</v>
      </c>
    </row>
    <row r="8" spans="1:9" ht="72" x14ac:dyDescent="0.55000000000000004">
      <c r="A8" s="77">
        <v>4</v>
      </c>
      <c r="B8" s="78" t="s">
        <v>48</v>
      </c>
      <c r="C8" s="78" t="s">
        <v>64</v>
      </c>
      <c r="D8" s="78" t="s">
        <v>65</v>
      </c>
      <c r="E8" s="78" t="s">
        <v>66</v>
      </c>
      <c r="F8" s="79" t="s">
        <v>52</v>
      </c>
      <c r="G8" s="78" t="s">
        <v>53</v>
      </c>
      <c r="H8" s="78" t="s">
        <v>67</v>
      </c>
      <c r="I8" s="80" t="s">
        <v>68</v>
      </c>
    </row>
    <row r="9" spans="1:9" ht="48" x14ac:dyDescent="0.55000000000000004">
      <c r="A9" s="77">
        <v>5</v>
      </c>
      <c r="B9" s="78" t="s">
        <v>48</v>
      </c>
      <c r="C9" s="78" t="s">
        <v>69</v>
      </c>
      <c r="D9" s="78" t="s">
        <v>70</v>
      </c>
      <c r="E9" s="78" t="s">
        <v>71</v>
      </c>
      <c r="F9" s="79" t="s">
        <v>52</v>
      </c>
      <c r="G9" s="78" t="s">
        <v>71</v>
      </c>
      <c r="H9" s="78" t="s">
        <v>72</v>
      </c>
      <c r="I9" s="80" t="s">
        <v>73</v>
      </c>
    </row>
    <row r="10" spans="1:9" ht="144" x14ac:dyDescent="0.55000000000000004">
      <c r="A10" s="77">
        <v>6</v>
      </c>
      <c r="B10" s="78" t="s">
        <v>48</v>
      </c>
      <c r="C10" s="78" t="s">
        <v>74</v>
      </c>
      <c r="D10" s="78" t="s">
        <v>75</v>
      </c>
      <c r="E10" s="78" t="s">
        <v>76</v>
      </c>
      <c r="F10" s="79" t="s">
        <v>52</v>
      </c>
      <c r="G10" s="78" t="s">
        <v>53</v>
      </c>
      <c r="H10" s="78" t="s">
        <v>77</v>
      </c>
      <c r="I10" s="80" t="s">
        <v>68</v>
      </c>
    </row>
    <row r="11" spans="1:9" ht="96" x14ac:dyDescent="0.55000000000000004">
      <c r="A11" s="77">
        <v>7</v>
      </c>
      <c r="B11" s="78" t="s">
        <v>48</v>
      </c>
      <c r="C11" s="78" t="s">
        <v>78</v>
      </c>
      <c r="D11" s="78" t="s">
        <v>79</v>
      </c>
      <c r="E11" s="78" t="s">
        <v>80</v>
      </c>
      <c r="F11" s="79"/>
      <c r="G11" s="78" t="s">
        <v>53</v>
      </c>
      <c r="H11" s="78" t="s">
        <v>81</v>
      </c>
      <c r="I11" s="80" t="s">
        <v>82</v>
      </c>
    </row>
    <row r="12" spans="1:9" ht="72" x14ac:dyDescent="0.55000000000000004">
      <c r="A12" s="77">
        <v>8</v>
      </c>
      <c r="B12" s="78" t="s">
        <v>48</v>
      </c>
      <c r="C12" s="78" t="s">
        <v>83</v>
      </c>
      <c r="D12" s="78" t="s">
        <v>84</v>
      </c>
      <c r="E12" s="78" t="s">
        <v>80</v>
      </c>
      <c r="F12" s="79"/>
      <c r="G12" s="78" t="s">
        <v>53</v>
      </c>
      <c r="H12" s="78" t="s">
        <v>81</v>
      </c>
      <c r="I12" s="80" t="s">
        <v>82</v>
      </c>
    </row>
    <row r="13" spans="1:9" x14ac:dyDescent="0.55000000000000004">
      <c r="A13" s="77">
        <v>9</v>
      </c>
      <c r="B13" s="78"/>
      <c r="C13" s="81"/>
      <c r="D13" s="81"/>
      <c r="E13" s="80"/>
      <c r="F13" s="82"/>
      <c r="G13" s="83"/>
      <c r="H13" s="80"/>
      <c r="I13" s="80"/>
    </row>
    <row r="14" spans="1:9" x14ac:dyDescent="0.55000000000000004">
      <c r="A14" s="77">
        <v>10</v>
      </c>
      <c r="B14" s="78"/>
      <c r="C14" s="81"/>
      <c r="D14" s="81"/>
      <c r="E14" s="80"/>
      <c r="F14" s="82"/>
      <c r="G14" s="83"/>
      <c r="H14" s="80"/>
      <c r="I14" s="80"/>
    </row>
    <row r="15" spans="1:9" x14ac:dyDescent="0.55000000000000004">
      <c r="I15" s="84" t="s">
        <v>85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2022-05-19T08:57:08Z</dcterms:created>
  <dcterms:modified xsi:type="dcterms:W3CDTF">2022-05-19T08:57:15Z</dcterms:modified>
</cp:coreProperties>
</file>